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88" windowWidth="14378" windowHeight="9305" tabRatio="658" activeTab="1"/>
  </bookViews>
  <sheets>
    <sheet name="Баланс" sheetId="1" r:id="rId1"/>
    <sheet name="Справка" sheetId="2" r:id="rId2"/>
    <sheet name="Настройка" sheetId="3" r:id="rId3"/>
  </sheets>
  <definedNames>
    <definedName name="txt_fileName">#REF!</definedName>
    <definedName name="txt_info">#REF!</definedName>
    <definedName name="txt_runButton">#REF!</definedName>
    <definedName name="txt_setPageБаланс">#REF!</definedName>
    <definedName name="txt_setPageСправка">#REF!</definedName>
    <definedName name="xml_date1">'Настройка'!$IU$1</definedName>
    <definedName name="xml_fileName">#REF!</definedName>
    <definedName name="xml_info">#REF!</definedName>
    <definedName name="xml_runButton">#REF!</definedName>
    <definedName name="ГлаваБК_">'Баланс'!$H$13</definedName>
    <definedName name="ГлБухСпр1">'Справка'!$C$75</definedName>
    <definedName name="ГНИ4_ВерсПрог">#REF!</definedName>
    <definedName name="ГНИ4_ДатаДок">#REF!</definedName>
    <definedName name="ГНИ4_ДатаОтчета">#REF!</definedName>
    <definedName name="ГНИ4_ИдФайл">#REF!</definedName>
    <definedName name="ГНИ4_ИмяГБ">#REF!</definedName>
    <definedName name="ГНИ4_ИмяРук">#REF!</definedName>
    <definedName name="ГНИ4_Конец040">#REF!</definedName>
    <definedName name="ГНИ4_Конец200">#REF!</definedName>
    <definedName name="ГНИ4_КонПер_040">#REF!</definedName>
    <definedName name="ГНИ4_КонПер_200">#REF!</definedName>
    <definedName name="ГНИ4_КПП">#REF!</definedName>
    <definedName name="ГНИ4_НаимСчета_040">#REF!</definedName>
    <definedName name="ГНИ4_НаимСчета_200">#REF!</definedName>
    <definedName name="ГНИ4_Начало040">#REF!</definedName>
    <definedName name="ГНИ4_Начало200">#REF!</definedName>
    <definedName name="ГНИ4_НачГод_040">#REF!</definedName>
    <definedName name="ГНИ4_НачГод_200">#REF!</definedName>
    <definedName name="ГНИ4_ОтчетГод">#REF!</definedName>
    <definedName name="ГНИ4_ОтчетствоГБ">#REF!</definedName>
    <definedName name="ГНИ4_ОтчетствоРук">#REF!</definedName>
    <definedName name="ГНИ4_ФамилияГБ">#REF!</definedName>
    <definedName name="ГНИ4_ФамилияРук">#REF!</definedName>
    <definedName name="Дата_">'Баланс'!$H$8</definedName>
    <definedName name="ДатаИсполнения_">'Баланс'!$B$8</definedName>
    <definedName name="ИНН_">'Баланс'!$H$12</definedName>
    <definedName name="КодСтроки_20">'Справка'!$C$54</definedName>
    <definedName name="КодСтроки_4">'Справка'!$C$14</definedName>
    <definedName name="Конец1">'Баланс'!$H$33</definedName>
    <definedName name="Конец2">'Баланс'!$H$56</definedName>
    <definedName name="Конец3">'Баланс'!$H$93</definedName>
    <definedName name="Конец4">'Баланс'!$H$124</definedName>
    <definedName name="КСО">'Баланс'!$H$9</definedName>
    <definedName name="МФГлБух">#REF!</definedName>
    <definedName name="МФДатаПо">#REF!</definedName>
    <definedName name="МФИсполнитель">#REF!</definedName>
    <definedName name="МФИСТ">#REF!</definedName>
    <definedName name="МФПОЛН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имБюджета_">'Баланс'!$B$14</definedName>
    <definedName name="НаимСчета_20">'Справка'!$B$54</definedName>
    <definedName name="НаимСчета_4">'Справка'!$B$14</definedName>
    <definedName name="Начало1">'Баланс'!$B$24</definedName>
    <definedName name="Начало2">'Баланс'!$B$41</definedName>
    <definedName name="Начало3">'Баланс'!$B$65</definedName>
    <definedName name="Начало4">'Баланс'!$B$102</definedName>
    <definedName name="ОКАТО_">'Баланс'!$H$14</definedName>
    <definedName name="ОКВЭД_">'Баланс'!$H$10</definedName>
    <definedName name="ОКВЭД_2">'Баланс'!$H$10</definedName>
    <definedName name="ОКПО_">'Баланс'!$H$11</definedName>
    <definedName name="ОРГАНИЗАЦИЯ_">'Баланс'!$B$13</definedName>
    <definedName name="РуководСпр1">'Справка'!$C$72</definedName>
    <definedName name="Справка1Конец5">'Справка'!$E$35</definedName>
    <definedName name="Справка1Конец6">'Справка'!$E$69</definedName>
    <definedName name="Справка1Начало5">'Справка'!$C$9</definedName>
    <definedName name="Справка1Начало5_050">'Справка'!$C$15</definedName>
    <definedName name="Справка1Начало6">'Справка'!$C$42</definedName>
    <definedName name="Справка1Начало6_210">'Справка'!$C$55</definedName>
    <definedName name="Столбец3Строка010_">'Баланс'!$C$24</definedName>
    <definedName name="Столбец3Строка020_">'Баланс'!$C$25</definedName>
    <definedName name="Столбец3Строка021_">'Баланс'!$C$27</definedName>
    <definedName name="Столбец3Строка040_">'Баланс'!$C$29</definedName>
    <definedName name="Столбец3Строка050_">'Баланс'!$C$30</definedName>
    <definedName name="Столбец3Строка051_">'Баланс'!$C$32</definedName>
    <definedName name="Столбец3Строка070_">'Баланс'!$C$41</definedName>
    <definedName name="Столбец3Строка080_">'Баланс'!$C$42</definedName>
    <definedName name="Столбец3Строка100_">'Баланс'!$C$45</definedName>
    <definedName name="Столбец3Строка101_">'Баланс'!$C$47</definedName>
    <definedName name="Столбец3Строка120_">'Баланс'!$C$48</definedName>
    <definedName name="Столбец3Строка130_">'Баланс'!$C$51</definedName>
    <definedName name="Столбец3Строка140_">'Баланс'!$C$52</definedName>
    <definedName name="Столбец3Строка150_">'Баланс'!$C$53</definedName>
    <definedName name="Столбец3Строка160_">'Баланс'!$C$54</definedName>
    <definedName name="Столбец3Строка201_">'Баланс'!$C$67</definedName>
    <definedName name="Столбец3Строка203_">'Баланс'!$C$68</definedName>
    <definedName name="Столбец3Строка204_">'Баланс'!$C$70</definedName>
    <definedName name="Столбец3Строка206_">'Баланс'!$C$73</definedName>
    <definedName name="Столбец3Строка207_">'Баланс'!$C$74</definedName>
    <definedName name="Столбец3Строка240_">'Баланс'!$C$75</definedName>
    <definedName name="Столбец3Строка241_">'Баланс'!$C$77</definedName>
    <definedName name="Столбец3Строка250_">'Баланс'!$C$78</definedName>
    <definedName name="Столбец3Строка251_">'Баланс'!$C$80</definedName>
    <definedName name="Столбец3Строка260_">'Баланс'!$C$81</definedName>
    <definedName name="Столбец3Строка261_">'Баланс'!$C$83</definedName>
    <definedName name="Столбец3Строка270_">'Баланс'!$C$84</definedName>
    <definedName name="Столбец3Строка271_">'Баланс'!$C$86</definedName>
    <definedName name="Столбец3Строка280_">'Баланс'!$C$87</definedName>
    <definedName name="Столбец3Строка282_">'Баланс'!$C$89</definedName>
    <definedName name="Столбец3Строка290_">'Баланс'!$C$90</definedName>
    <definedName name="Столбец3Строка400_">'Баланс'!$C$102</definedName>
    <definedName name="Столбец3Строка401_">'Баланс'!$C$104</definedName>
    <definedName name="Столбец3Строка410_">'Баланс'!$C$105</definedName>
    <definedName name="Столбец3Строка411_">'Баланс'!$C$107</definedName>
    <definedName name="Столбец3Строка420_">'Баланс'!$C$108</definedName>
    <definedName name="Столбец3Строка432_">'Баланс'!$C$112</definedName>
    <definedName name="Столбец3Строка433_">'Баланс'!$C$113</definedName>
    <definedName name="Столбец3Строка434_">'Баланс'!$C$114</definedName>
    <definedName name="Столбец3Строка470_">'Баланс'!$C$115</definedName>
    <definedName name="Столбец3Строка471_">'Баланс'!$C$117</definedName>
    <definedName name="Столбец3Строка510_">'Баланс'!$C$118</definedName>
    <definedName name="Столбец3Строка520_">'Баланс'!$C$119</definedName>
    <definedName name="Столбец3Строка570_">'Баланс'!$C$123</definedName>
    <definedName name="Столбец4_20">'Справка'!$D$54</definedName>
    <definedName name="Столбец4_4">'Справка'!$D$14</definedName>
    <definedName name="Столбец4Строка010_">'Баланс'!$D$24</definedName>
    <definedName name="Столбец4Строка020_">'Баланс'!$D$25</definedName>
    <definedName name="Столбец4Строка021_">'Баланс'!$D$27</definedName>
    <definedName name="Столбец4Строка040_">'Баланс'!$D$29</definedName>
    <definedName name="Столбец4Строка050_">'Баланс'!$D$30</definedName>
    <definedName name="Столбец4Строка051_">'Баланс'!$D$32</definedName>
    <definedName name="Столбец4Строка070_">'Баланс'!$D$41</definedName>
    <definedName name="Столбец4Строка080_">'Баланс'!$D$42</definedName>
    <definedName name="Столбец4Строка100_">'Баланс'!$D$45</definedName>
    <definedName name="Столбец4Строка100Спр1">'Справка'!$D$20</definedName>
    <definedName name="Столбец4Строка101_">'Баланс'!$D$47</definedName>
    <definedName name="Столбец4Строка101Спр1">'Справка'!$D$22</definedName>
    <definedName name="Столбец4Строка102Спр1">'Справка'!$D$23</definedName>
    <definedName name="Столбец4Строка104Спр1">'Справка'!$D$25</definedName>
    <definedName name="Столбец4Строка105Спр1">'Справка'!$D$26</definedName>
    <definedName name="Столбец4Строка10Спр1">'Справка'!$D$9</definedName>
    <definedName name="Столбец4Строка110Спр1">'Справка'!$D$27</definedName>
    <definedName name="Столбец4Строка111Спр1">'Справка'!$D$29</definedName>
    <definedName name="Столбец4Строка112Спр1">'Справка'!$D$30</definedName>
    <definedName name="Столбец4Строка120_">'Баланс'!$D$48</definedName>
    <definedName name="Столбец4Строка120Спр1">'Справка'!$D$31</definedName>
    <definedName name="Столбец4Строка130_">'Баланс'!$D$51</definedName>
    <definedName name="Столбец4Строка130Спр1">'Справка'!$D$32</definedName>
    <definedName name="Столбец4Строка140_">'Баланс'!$D$52</definedName>
    <definedName name="Столбец4Строка140Спр1">'Справка'!$D$33</definedName>
    <definedName name="Столбец4Строка150_">'Баланс'!$D$53</definedName>
    <definedName name="Столбец4Строка150Спр1">'Справка'!$D$34</definedName>
    <definedName name="Столбец4Строка160_">'Баланс'!$D$54</definedName>
    <definedName name="Столбец4Строка160Спр1">'Справка'!$D$35</definedName>
    <definedName name="Столбец4Строка190Спр1">'Справка'!$D$51</definedName>
    <definedName name="Столбец4Строка200Спр1">'Справка'!$D$52</definedName>
    <definedName name="Столбец4Строка201_">'Баланс'!$D$67</definedName>
    <definedName name="Столбец4Строка203_">'Баланс'!$D$68</definedName>
    <definedName name="Столбец4Строка204_">'Баланс'!$D$70</definedName>
    <definedName name="Столбец4Строка206_">'Баланс'!$D$73</definedName>
    <definedName name="Столбец4Строка207_">'Баланс'!$D$74</definedName>
    <definedName name="Столбец4Строка20Спр1">'Справка'!$D$10</definedName>
    <definedName name="Столбец4Строка210Спр1">'Справка'!$D$55</definedName>
    <definedName name="Столбец4Строка220Спр1">'Справка'!$D$56</definedName>
    <definedName name="Столбец4Строка230Спр1">'Справка'!$D$57</definedName>
    <definedName name="Столбец4Строка240_">'Баланс'!$D$75</definedName>
    <definedName name="Столбец4Строка240Спр1">'Справка'!$D$58</definedName>
    <definedName name="Столбец4Строка241_">'Баланс'!$D$77</definedName>
    <definedName name="Столбец4Строка250_">'Баланс'!$D$78</definedName>
    <definedName name="Столбец4Строка250Спр1">'Справка'!$D$59</definedName>
    <definedName name="Столбец4Строка251_">'Баланс'!$D$80</definedName>
    <definedName name="Столбец4Строка260_">'Баланс'!$D$81</definedName>
    <definedName name="Столбец4Строка260Спр1">'Справка'!$D$60</definedName>
    <definedName name="Столбец4Строка261_">'Баланс'!$D$83</definedName>
    <definedName name="Столбец4Строка270_">'Баланс'!$D$84</definedName>
    <definedName name="Столбец4Строка270Спр1">'Справка'!$D$61</definedName>
    <definedName name="Столбец4Строка271_">'Баланс'!$D$86</definedName>
    <definedName name="Столбец4Строка280_">'Баланс'!$D$87</definedName>
    <definedName name="Столбец4Строка280Спр1">'Справка'!$D$62</definedName>
    <definedName name="Столбец4Строка282_">'Баланс'!$D$89</definedName>
    <definedName name="Столбец4Строка290_">'Баланс'!$D$90</definedName>
    <definedName name="Столбец4Строка290Спр1">'Справка'!$D$63</definedName>
    <definedName name="Столбец4Строка300Спр1">'Справка'!$D$64</definedName>
    <definedName name="Столбец4Строка30Спр1">'Справка'!$D$11</definedName>
    <definedName name="Столбец4Строка310Спр1">'Справка'!$D$65</definedName>
    <definedName name="Столбец4Строка320Спр1">'Справка'!$D$66</definedName>
    <definedName name="Столбец4Строка330Спр1">'Справка'!$D$67</definedName>
    <definedName name="Столбец4Строка340Спр1">'Справка'!$D$68</definedName>
    <definedName name="Столбец4Строка350Спр1">'Справка'!$D$69</definedName>
    <definedName name="Столбец4Строка400_">'Баланс'!$D$102</definedName>
    <definedName name="Столбец4Строка401_">'Баланс'!$D$104</definedName>
    <definedName name="Столбец4Строка40Спр1">'Справка'!$D$12</definedName>
    <definedName name="Столбец4Строка410_">'Баланс'!$D$105</definedName>
    <definedName name="Столбец4Строка411_">'Баланс'!$D$107</definedName>
    <definedName name="Столбец4Строка420_">'Баланс'!$D$108</definedName>
    <definedName name="Столбец4Строка431_">'Баланс'!$D$111</definedName>
    <definedName name="Столбец4Строка432_">'Баланс'!$D$112</definedName>
    <definedName name="Столбец4Строка433_">'Баланс'!$D$113</definedName>
    <definedName name="Столбец4Строка434_">'Баланс'!$D$114</definedName>
    <definedName name="Столбец4Строка470_">'Баланс'!$D$115</definedName>
    <definedName name="Столбец4Строка471_">'Баланс'!$D$117</definedName>
    <definedName name="Столбец4Строка50Спр1">'Справка'!$D$15</definedName>
    <definedName name="Столбец4Строка510_">'Баланс'!$D$118</definedName>
    <definedName name="Столбец4Строка520_">'Баланс'!$D$119</definedName>
    <definedName name="Столбец4Строка570_">'Баланс'!$D$123</definedName>
    <definedName name="Столбец4Строка60Спр1">'Справка'!$D$16</definedName>
    <definedName name="Столбец4Строка70Спр1">'Справка'!$D$17</definedName>
    <definedName name="Столбец4Строка80Спр1">'Справка'!$D$18</definedName>
    <definedName name="Столбец4Строка90Спр1">'Справка'!$D$19</definedName>
    <definedName name="Столбец5_20">'Справка'!$E$54</definedName>
    <definedName name="Столбец5_4">'Справка'!$E$14</definedName>
    <definedName name="Столбец5Строка100Спр1">'Справка'!$E$20</definedName>
    <definedName name="Столбец5Строка101Спр1">'Справка'!$E$22</definedName>
    <definedName name="Столбец5Строка102Спр1">'Справка'!$E$23</definedName>
    <definedName name="Столбец5Строка104Спр1">'Справка'!$E$25</definedName>
    <definedName name="Столбец5Строка105Спр1">'Справка'!$E$26</definedName>
    <definedName name="Столбец5Строка10Спр1">'Справка'!$E$9</definedName>
    <definedName name="Столбец5Строка110Спр1">'Справка'!$E$27</definedName>
    <definedName name="Столбец5Строка111Спр1">'Справка'!$E$29</definedName>
    <definedName name="Столбец5Строка112Спр1">'Справка'!$E$30</definedName>
    <definedName name="Столбец5Строка120Спр1">'Справка'!$E$31</definedName>
    <definedName name="Столбец5Строка130Спр1">'Справка'!$E$32</definedName>
    <definedName name="Столбец5Строка140Спр1">'Справка'!$E$33</definedName>
    <definedName name="Столбец5Строка150Спр1">'Справка'!$E$34</definedName>
    <definedName name="Столбец5Строка160Спр1">'Справка'!$E$35</definedName>
    <definedName name="Столбец5Строка171Спр1">'Справка'!$E$44</definedName>
    <definedName name="Столбец5Строка172Спр1">'Справка'!$E$45</definedName>
    <definedName name="Столбец5Строка173Спр1">'Справка'!$E$46</definedName>
    <definedName name="Столбец5Строка181Спр1">'Справка'!$E$49</definedName>
    <definedName name="Столбец5Строка182Спр1">'Справка'!$E$50</definedName>
    <definedName name="Столбец5Строка190Спр1">'Справка'!$E$51</definedName>
    <definedName name="Столбец5Строка200Спр1">'Справка'!$E$52</definedName>
    <definedName name="Столбец5Строка20Спр1">'Справка'!$E$10</definedName>
    <definedName name="Столбец5Строка210Спр1">'Справка'!$E$55</definedName>
    <definedName name="Столбец5Строка220Спр1">'Справка'!$E$56</definedName>
    <definedName name="Столбец5Строка230Спр1">'Справка'!$E$57</definedName>
    <definedName name="Столбец5Строка240Спр1">'Справка'!$E$58</definedName>
    <definedName name="Столбец5Строка250Спр1">'Справка'!$E$59</definedName>
    <definedName name="Столбец5Строка260Спр1">'Справка'!$E$60</definedName>
    <definedName name="Столбец5Строка270Спр1">'Справка'!$E$61</definedName>
    <definedName name="Столбец5Строка280Спр1">'Справка'!$E$62</definedName>
    <definedName name="Столбец5Строка290Спр1">'Справка'!$E$63</definedName>
    <definedName name="Столбец5Строка300Спр1">'Справка'!$E$64</definedName>
    <definedName name="Столбец5Строка30Спр1">'Справка'!$E$11</definedName>
    <definedName name="Столбец5Строка310Спр1">'Справка'!$E$65</definedName>
    <definedName name="Столбец5Строка320Спр1">'Справка'!$E$66</definedName>
    <definedName name="Столбец5Строка330Спр1">'Справка'!$E$67</definedName>
    <definedName name="Столбец5Строка340Спр1">'Справка'!$E$68</definedName>
    <definedName name="Столбец5Строка350Спр1">'Справка'!$E$69</definedName>
    <definedName name="Столбец5Строка40Спр1">'Справка'!$E$12</definedName>
    <definedName name="Столбец5Строка50Спр1">'Справка'!$E$15</definedName>
    <definedName name="Столбец5Строка60Спр1">'Справка'!$E$16</definedName>
    <definedName name="Столбец5Строка70Спр1">'Справка'!$E$17</definedName>
    <definedName name="Столбец5Строка80Спр1">'Справка'!$E$18</definedName>
    <definedName name="Столбец5Строка90Спр1">'Справка'!$E$19</definedName>
    <definedName name="Столбец6Строка010_">'Баланс'!$F$24</definedName>
    <definedName name="Столбец6Строка020_">'Баланс'!$F$25</definedName>
    <definedName name="Столбец6Строка021_">'Баланс'!$F$27</definedName>
    <definedName name="Столбец6Строка040_">'Баланс'!$F$29</definedName>
    <definedName name="Столбец6Строка050_">'Баланс'!$F$30</definedName>
    <definedName name="Столбец6Строка051_">'Баланс'!$F$32</definedName>
    <definedName name="Столбец6Строка070_">'Баланс'!$F$41</definedName>
    <definedName name="Столбец6Строка080_">'Баланс'!$F$42</definedName>
    <definedName name="Столбец6Строка100_">'Баланс'!$F$45</definedName>
    <definedName name="Столбец6Строка101_">'Баланс'!$F$47</definedName>
    <definedName name="Столбец6Строка120_">'Баланс'!$F$48</definedName>
    <definedName name="Столбец6Строка130_">'Баланс'!$F$51</definedName>
    <definedName name="Столбец6Строка140_">'Баланс'!$F$52</definedName>
    <definedName name="Столбец6Строка150_">'Баланс'!$F$53</definedName>
    <definedName name="Столбец6Строка160_">'Баланс'!$F$54</definedName>
    <definedName name="Столбец6Строка201_">'Баланс'!$F$67</definedName>
    <definedName name="Столбец6Строка203_">'Баланс'!$F$68</definedName>
    <definedName name="Столбец6Строка204_">'Баланс'!$F$70</definedName>
    <definedName name="Столбец6Строка206_">'Баланс'!$F$73</definedName>
    <definedName name="Столбец6Строка207_">'Баланс'!$F$74</definedName>
    <definedName name="Столбец6Строка240_">'Баланс'!$F$75</definedName>
    <definedName name="Столбец6Строка241_">'Баланс'!$F$77</definedName>
    <definedName name="Столбец6Строка250_">'Баланс'!$F$78</definedName>
    <definedName name="Столбец6Строка251_">'Баланс'!$F$80</definedName>
    <definedName name="Столбец6Строка260_">'Баланс'!$F$81</definedName>
    <definedName name="Столбец6Строка261_">'Баланс'!$F$83</definedName>
    <definedName name="Столбец6Строка270_">'Баланс'!$F$84</definedName>
    <definedName name="Столбец6Строка271_">'Баланс'!$F$86</definedName>
    <definedName name="Столбец6Строка280_">'Баланс'!$F$87</definedName>
    <definedName name="Столбец6Строка282_">'Баланс'!$F$89</definedName>
    <definedName name="Столбец6Строка290_">'Баланс'!$F$90</definedName>
    <definedName name="Столбец6Строка400_">'Баланс'!$F$102</definedName>
    <definedName name="Столбец6Строка401_">'Баланс'!$F$104</definedName>
    <definedName name="Столбец6Строка410_">'Баланс'!$F$105</definedName>
    <definedName name="Столбец6Строка411_">'Баланс'!$F$107</definedName>
    <definedName name="Столбец6Строка420_">'Баланс'!$F$108</definedName>
    <definedName name="Столбец6Строка432_">'Баланс'!$F$112</definedName>
    <definedName name="Столбец6Строка433_">'Баланс'!$F$113</definedName>
    <definedName name="Столбец6Строка434_">'Баланс'!$F$114</definedName>
    <definedName name="Столбец6Строка470_">'Баланс'!$F$115</definedName>
    <definedName name="Столбец6Строка471_">'Баланс'!$F$117</definedName>
    <definedName name="Столбец6Строка510_">'Баланс'!$F$118</definedName>
    <definedName name="Столбец6Строка520_">'Баланс'!$F$119</definedName>
    <definedName name="Столбец6Строка570_">'Баланс'!$F$123</definedName>
    <definedName name="Столбец7Строка010_">'Баланс'!$G$24</definedName>
    <definedName name="Столбец7Строка020_">'Баланс'!$G$25</definedName>
    <definedName name="Столбец7Строка021_">'Баланс'!$G$27</definedName>
    <definedName name="Столбец7Строка040_">'Баланс'!$G$29</definedName>
    <definedName name="Столбец7Строка050_">'Баланс'!$G$30</definedName>
    <definedName name="Столбец7Строка051_">'Баланс'!$G$32</definedName>
    <definedName name="Столбец7Строка070_">'Баланс'!$G$41</definedName>
    <definedName name="Столбец7Строка080_">'Баланс'!$G$42</definedName>
    <definedName name="Столбец7Строка100_">'Баланс'!$G$45</definedName>
    <definedName name="Столбец7Строка101_">'Баланс'!$G$47</definedName>
    <definedName name="Столбец7Строка120_">'Баланс'!$G$48</definedName>
    <definedName name="Столбец7Строка130_">'Баланс'!$G$51</definedName>
    <definedName name="Столбец7Строка140_">'Баланс'!$G$52</definedName>
    <definedName name="Столбец7Строка150_">'Баланс'!$G$53</definedName>
    <definedName name="Столбец7Строка160_">'Баланс'!$G$54</definedName>
    <definedName name="Столбец7Строка201_">'Баланс'!$G$67</definedName>
    <definedName name="Столбец7Строка203_">'Баланс'!$G$68</definedName>
    <definedName name="Столбец7Строка204_">'Баланс'!$G$70</definedName>
    <definedName name="Столбец7Строка206_">'Баланс'!$G$73</definedName>
    <definedName name="Столбец7Строка207_">'Баланс'!$G$74</definedName>
    <definedName name="Столбец7Строка240_">'Баланс'!$G$75</definedName>
    <definedName name="Столбец7Строка241_">'Баланс'!$G$77</definedName>
    <definedName name="Столбец7Строка250_">'Баланс'!$G$78</definedName>
    <definedName name="Столбец7Строка251_">'Баланс'!$G$80</definedName>
    <definedName name="Столбец7Строка260_">'Баланс'!$G$81</definedName>
    <definedName name="Столбец7Строка261_">'Баланс'!$G$83</definedName>
    <definedName name="Столбец7Строка270_">'Баланс'!$G$84</definedName>
    <definedName name="Столбец7Строка271_">'Баланс'!$G$86</definedName>
    <definedName name="Столбец7Строка280_">'Баланс'!$G$87</definedName>
    <definedName name="Столбец7Строка282_">'Баланс'!$G$89</definedName>
    <definedName name="Столбец7Строка290_">'Баланс'!$G$90</definedName>
    <definedName name="Столбец7Строка400_">'Баланс'!$G$102</definedName>
    <definedName name="Столбец7Строка401_">'Баланс'!$G$104</definedName>
    <definedName name="Столбец7Строка410_">'Баланс'!$G$105</definedName>
    <definedName name="Столбец7Строка411_">'Баланс'!$G$107</definedName>
    <definedName name="Столбец7Строка420_">'Баланс'!$G$108</definedName>
    <definedName name="Столбец7Строка431_">'Баланс'!$G$111</definedName>
    <definedName name="Столбец7Строка432_">'Баланс'!$G$112</definedName>
    <definedName name="Столбец7Строка433_">'Баланс'!$G$113</definedName>
    <definedName name="Столбец7Строка434_">'Баланс'!$G$114</definedName>
    <definedName name="Столбец7Строка470_">'Баланс'!$G$115</definedName>
    <definedName name="Столбец7Строка471_">'Баланс'!$G$117</definedName>
    <definedName name="Столбец7Строка510_">'Баланс'!$G$118</definedName>
    <definedName name="Столбец7Строка520_">'Баланс'!$G$119</definedName>
    <definedName name="Столбец7Строка570_">'Баланс'!$G$123</definedName>
    <definedName name="СтраницаНач6">'Справка'!$A$37</definedName>
    <definedName name="СтрокаПериодичность_">'Баланс'!$A$15</definedName>
  </definedNames>
  <calcPr fullCalcOnLoad="1" fullPrecision="0"/>
</workbook>
</file>

<file path=xl/sharedStrings.xml><?xml version="1.0" encoding="utf-8"?>
<sst xmlns="http://schemas.openxmlformats.org/spreadsheetml/2006/main" count="1473" uniqueCount="964">
  <si>
    <t>ГНИ4_ОтчетствоГБ</t>
  </si>
  <si>
    <t>Столбец5Строка181Спр1</t>
  </si>
  <si>
    <t>Столбец3Строка410_</t>
  </si>
  <si>
    <t>Столбец7Строка010_</t>
  </si>
  <si>
    <t>470</t>
  </si>
  <si>
    <t>081</t>
  </si>
  <si>
    <t/>
  </si>
  <si>
    <t>Столбец6Строка520_</t>
  </si>
  <si>
    <t>Столбец7Строка420_</t>
  </si>
  <si>
    <t>Столбец3Строка020_</t>
  </si>
  <si>
    <t xml:space="preserve"> </t>
  </si>
  <si>
    <t>08</t>
  </si>
  <si>
    <t>04</t>
  </si>
  <si>
    <t>433</t>
  </si>
  <si>
    <t>X</t>
  </si>
  <si>
    <t>Дебиторская задолженность по выплатам (020600000, 020800000, 030300000), всего</t>
  </si>
  <si>
    <t>040</t>
  </si>
  <si>
    <t>строка 040</t>
  </si>
  <si>
    <t>Морозова Н.С.</t>
  </si>
  <si>
    <t xml:space="preserve">    в иностранной валюте (020127000)</t>
  </si>
  <si>
    <t>деятель-</t>
  </si>
  <si>
    <t>Столбец6Строка411_</t>
  </si>
  <si>
    <t>300</t>
  </si>
  <si>
    <t>Кредиторская задолженность по доходам (020500000, 020900000), всего</t>
  </si>
  <si>
    <t>Выгрузка в ГНИ 4</t>
  </si>
  <si>
    <t>Столбец6Строка021_</t>
  </si>
  <si>
    <t>m.nCol3Row470</t>
  </si>
  <si>
    <t>Материальные ценности, выданные в личное пользование работникам (сотрудникам)</t>
  </si>
  <si>
    <t>временном</t>
  </si>
  <si>
    <t>строка 300</t>
  </si>
  <si>
    <t>m.nCol3Row433</t>
  </si>
  <si>
    <t>m.nCol3Row040</t>
  </si>
  <si>
    <t>Невыясненные поступления бюджета прошлых лет</t>
  </si>
  <si>
    <t>ПБС</t>
  </si>
  <si>
    <t>Столбец5Строка280Спр1</t>
  </si>
  <si>
    <t>m.nCol7Row470</t>
  </si>
  <si>
    <t>Iif(Month(m.dDateEnd) == 1, "5", Iif(Inli(Month(m.dDateEnd), 4, 7, 10), "4", "3"))</t>
  </si>
  <si>
    <t>I. Нефинансовые активы</t>
  </si>
  <si>
    <t>Столбец5Строка190Спр1</t>
  </si>
  <si>
    <t>m.nCol7Row433</t>
  </si>
  <si>
    <t>m.nCol7Row040</t>
  </si>
  <si>
    <t>m.nCol6Row470</t>
  </si>
  <si>
    <t>Столбец3Строка201_</t>
  </si>
  <si>
    <t>Форма 0503130  с.5</t>
  </si>
  <si>
    <t xml:space="preserve">по ОКПО </t>
  </si>
  <si>
    <t>СтраницаНач6</t>
  </si>
  <si>
    <t>m.nCol6Row433</t>
  </si>
  <si>
    <t>m.nCol6Row040</t>
  </si>
  <si>
    <t>Столбец5Строка290Спр1</t>
  </si>
  <si>
    <t>m.nCol4Row433</t>
  </si>
  <si>
    <t>m.nCol4Row040</t>
  </si>
  <si>
    <t>ность</t>
  </si>
  <si>
    <t>m.nCol4Row470</t>
  </si>
  <si>
    <t>171</t>
  </si>
  <si>
    <t>Номер счета</t>
  </si>
  <si>
    <t>строка 171</t>
  </si>
  <si>
    <t xml:space="preserve">  на лицевых счетах учреждения в органе казначейства (020110000)</t>
  </si>
  <si>
    <t>AllTrim(m.cIspName)</t>
  </si>
  <si>
    <t>Столбец3Строка510_</t>
  </si>
  <si>
    <t>m.nCol7Row261</t>
  </si>
  <si>
    <t>Столбец6Строка010_</t>
  </si>
  <si>
    <t>17</t>
  </si>
  <si>
    <t xml:space="preserve">  залог</t>
  </si>
  <si>
    <t>Обеспечение исполнения обязательств, всего</t>
  </si>
  <si>
    <t>420</t>
  </si>
  <si>
    <t>КОДЫ</t>
  </si>
  <si>
    <t>AllTrim(This.Seek_TableFields("Org", "RN", "Org.OKPO", __p_OrgRN))</t>
  </si>
  <si>
    <t>Столбец7Строка520_</t>
  </si>
  <si>
    <t>Столбец6Строка420_</t>
  </si>
  <si>
    <t>Столбец3Строка120_</t>
  </si>
  <si>
    <t>Доходы и расходы по долгосрочным договорам строительного подряда</t>
  </si>
  <si>
    <t>13</t>
  </si>
  <si>
    <t>Бланки строгой отчетности</t>
  </si>
  <si>
    <t>Вложения в финансовые активы (021500000)</t>
  </si>
  <si>
    <t xml:space="preserve">      долгосрочные</t>
  </si>
  <si>
    <t>010</t>
  </si>
  <si>
    <t>строка 010</t>
  </si>
  <si>
    <t>m.nCol6Row261</t>
  </si>
  <si>
    <t>ГНИ4_КПП</t>
  </si>
  <si>
    <t>Столбец5Строка182Спр1</t>
  </si>
  <si>
    <t>Столбец7Строка411_</t>
  </si>
  <si>
    <t>350</t>
  </si>
  <si>
    <t>БАЛАНС</t>
  </si>
  <si>
    <t>Столбец5Строка104Спр1</t>
  </si>
  <si>
    <t>m.nCol4Row261</t>
  </si>
  <si>
    <t>Столбец7Строка021_</t>
  </si>
  <si>
    <t>бухгалтерии)</t>
  </si>
  <si>
    <t>Поселенческая библиотека</t>
  </si>
  <si>
    <t>m.nCol3Row420</t>
  </si>
  <si>
    <t>строка 350</t>
  </si>
  <si>
    <t>m.nCol3Row010</t>
  </si>
  <si>
    <t>о наличии имущества и обязательств на забалансовых счетах</t>
  </si>
  <si>
    <t>Столбец5Строка105Спр1</t>
  </si>
  <si>
    <t>m.nCol7Row420</t>
  </si>
  <si>
    <t>m.nCol4Row050 + m.nCol4Row051</t>
  </si>
  <si>
    <t>261</t>
  </si>
  <si>
    <t>m.nCol7Row010</t>
  </si>
  <si>
    <t>m.nCol6Row420</t>
  </si>
  <si>
    <t>Столбец4Строка401_</t>
  </si>
  <si>
    <t>Столбец3Строка204_</t>
  </si>
  <si>
    <t>Left(Alltrim(oSystem.SystemCaption), 50)</t>
  </si>
  <si>
    <t>Столбец3Строка282_</t>
  </si>
  <si>
    <t>m.nCol6Row010</t>
  </si>
  <si>
    <t>Справка</t>
  </si>
  <si>
    <t>m.nCol4Row010</t>
  </si>
  <si>
    <t>Left(AllTrim(This.Seek_TableFields("Person", "RN", "Person.SecondName", __p_AccRN)), 60)</t>
  </si>
  <si>
    <t>Footer</t>
  </si>
  <si>
    <t>m.nCol4Row420</t>
  </si>
  <si>
    <t>121</t>
  </si>
  <si>
    <t>m.nCol3Row261</t>
  </si>
  <si>
    <t>Столбец4Строка100_</t>
  </si>
  <si>
    <t>Расчетные документы, ожидающие исполнения</t>
  </si>
  <si>
    <t>ГНИ4_КонПер_040</t>
  </si>
  <si>
    <t>""</t>
  </si>
  <si>
    <t>ГНИ4_ФамилияГБ</t>
  </si>
  <si>
    <t>Столбец5Строка300Спр1</t>
  </si>
  <si>
    <t>m.nCol4Row520</t>
  </si>
  <si>
    <t>22</t>
  </si>
  <si>
    <t>Резервы предстоящих расходов (040160000)</t>
  </si>
  <si>
    <t xml:space="preserve">  расчеты по средствам, полученным во временное распоряжение (030401000)</t>
  </si>
  <si>
    <t>021</t>
  </si>
  <si>
    <t>Основные средства (балансовая стоимость, 010100000)*</t>
  </si>
  <si>
    <t>m.nCol7Row250</t>
  </si>
  <si>
    <t>26</t>
  </si>
  <si>
    <t>Иные расчеты, всего</t>
  </si>
  <si>
    <t>411</t>
  </si>
  <si>
    <t>(стр.030 + стр.060 + стр.070 + стр.080 + стр.100 + стр.120 + стр.130 + стр.140 + стр.150 + стр.160)</t>
  </si>
  <si>
    <t>Столбец5Строка200Спр1</t>
  </si>
  <si>
    <t>Столбец4Строка520_</t>
  </si>
  <si>
    <t xml:space="preserve">  доходы</t>
  </si>
  <si>
    <t>ки</t>
  </si>
  <si>
    <t>Столбец5Строка110Спр1</t>
  </si>
  <si>
    <t>m.nCol6Row250</t>
  </si>
  <si>
    <t>Столбец5Строка310Спр1</t>
  </si>
  <si>
    <t>Столбец5Строка172Спр1</t>
  </si>
  <si>
    <t>m.nCol4Row250</t>
  </si>
  <si>
    <t>Права пользования активами (011100000)** (остаточная стоимость), всего</t>
  </si>
  <si>
    <t>m.nCol7Row520</t>
  </si>
  <si>
    <t>ГНИ4_ОтчетствоРук</t>
  </si>
  <si>
    <t>Столбец5Строка210Спр1</t>
  </si>
  <si>
    <t>НаимСчета_4</t>
  </si>
  <si>
    <t>Столбец4Строка021_</t>
  </si>
  <si>
    <t>m.nCol3Row021</t>
  </si>
  <si>
    <t>ГНИ4_КонПер_200</t>
  </si>
  <si>
    <t>Left(Alltrim(oSystem.SystemCaption), 40)</t>
  </si>
  <si>
    <t>Столбец5Строка100Спр1</t>
  </si>
  <si>
    <t>m.nCol6Row520</t>
  </si>
  <si>
    <t>Столбец4Строка411_</t>
  </si>
  <si>
    <t>m.nCol3Row411</t>
  </si>
  <si>
    <t>" _______ "  ______________________ 20____ г.</t>
  </si>
  <si>
    <t>Столбец5Строка130Спр1</t>
  </si>
  <si>
    <t>m.nCol7Row021</t>
  </si>
  <si>
    <t>Столбец5Строка220Спр1</t>
  </si>
  <si>
    <t>Столбец5Строка173Спр1</t>
  </si>
  <si>
    <t>m.nCol7Row411</t>
  </si>
  <si>
    <t>Столбец7Строка401_</t>
  </si>
  <si>
    <t>250</t>
  </si>
  <si>
    <t>строка 250</t>
  </si>
  <si>
    <t>Столбец5Строка101Спр1</t>
  </si>
  <si>
    <t>m.nCol6Row021</t>
  </si>
  <si>
    <t>МФПРД</t>
  </si>
  <si>
    <t>Представленные субсидии на приобретение жилья</t>
  </si>
  <si>
    <t>Столбец5Строка320Спр1</t>
  </si>
  <si>
    <t>m.nCol3Row520</t>
  </si>
  <si>
    <t>m.nCol6Row411</t>
  </si>
  <si>
    <t>txt_setPageСправка</t>
  </si>
  <si>
    <t>Периодические издания для пользования</t>
  </si>
  <si>
    <t>Основные средства в эксплуатации</t>
  </si>
  <si>
    <t>Итого по разделу II</t>
  </si>
  <si>
    <t>Столбец5Строка120Спр1</t>
  </si>
  <si>
    <t>m.nCol4Row411</t>
  </si>
  <si>
    <t>Столбец3Строка130_</t>
  </si>
  <si>
    <t>Расчетные документы, не оплаченные в срок из-за отсутствия средств на счете государственного (муниципального) учреждения</t>
  </si>
  <si>
    <t>110</t>
  </si>
  <si>
    <t>Столбец5Строка230Спр1</t>
  </si>
  <si>
    <t>Столбец7Строка100_</t>
  </si>
  <si>
    <t>m.nCol4Row021</t>
  </si>
  <si>
    <t>IV. Финансовый результат</t>
  </si>
  <si>
    <t>520</t>
  </si>
  <si>
    <t>Столбец5Строка111Спр1</t>
  </si>
  <si>
    <t>Столбец5Строка330Спр1</t>
  </si>
  <si>
    <t>строка 110</t>
  </si>
  <si>
    <t>m.nCol3Row250</t>
  </si>
  <si>
    <t>Столбец5Строка171Спр1</t>
  </si>
  <si>
    <t>m.nCol4Row570</t>
  </si>
  <si>
    <t>m.nCol7Row204</t>
  </si>
  <si>
    <t>39</t>
  </si>
  <si>
    <t xml:space="preserve">  долгосрочные</t>
  </si>
  <si>
    <t>Нематериальные активы (балансовая стоимость, 010200000)*</t>
  </si>
  <si>
    <t>Столбец5Строка350Спр1</t>
  </si>
  <si>
    <t>m.nCol7Row282</t>
  </si>
  <si>
    <t>m.nCol4Row140</t>
  </si>
  <si>
    <t>31</t>
  </si>
  <si>
    <t>Столбец5Строка140Спр1</t>
  </si>
  <si>
    <t>Столбец4Строка420_</t>
  </si>
  <si>
    <t>m.nCol6Row204</t>
  </si>
  <si>
    <t xml:space="preserve">  из них:</t>
  </si>
  <si>
    <t>Столбец5Строка250Спр1</t>
  </si>
  <si>
    <t>m.nCol6Row282</t>
  </si>
  <si>
    <t>Столбец4Строка010_</t>
  </si>
  <si>
    <t xml:space="preserve">  государственные гарантии</t>
  </si>
  <si>
    <t>m.nCol4Row282</t>
  </si>
  <si>
    <t>m.nCol7Row140</t>
  </si>
  <si>
    <t xml:space="preserve">  в кассе учреждения (020130000)</t>
  </si>
  <si>
    <t>Уменьшение стоимости нематериальных активов **, всего*</t>
  </si>
  <si>
    <t>Столбец5Строка340Спр1</t>
  </si>
  <si>
    <t>m.nCol7Row570</t>
  </si>
  <si>
    <t>m.nCol4Row204</t>
  </si>
  <si>
    <t xml:space="preserve">  поручительство</t>
  </si>
  <si>
    <t>Столбец5Строка150Спр1</t>
  </si>
  <si>
    <t>m.nCol6Row140</t>
  </si>
  <si>
    <t>** Данные по этим строкам приводятся с учетом амортизации и (или) обесценения нефинансовых активов, раскрываемого в Пояснительной записке</t>
  </si>
  <si>
    <t>Столбец5Строка240Спр1</t>
  </si>
  <si>
    <t>m.nCol6Row570</t>
  </si>
  <si>
    <t>Столбец5Строка270Спр1</t>
  </si>
  <si>
    <t>AllTrim(This.Seek_TableFields("OrgBase", "RN", "OrgBase.OKATO", __p_OrgRN))</t>
  </si>
  <si>
    <t>Столбец3Строка434_</t>
  </si>
  <si>
    <t>204</t>
  </si>
  <si>
    <t>Столбец5Строка160Спр1</t>
  </si>
  <si>
    <t>Столбец6Строка401_</t>
  </si>
  <si>
    <t>Столбец3Строка101_</t>
  </si>
  <si>
    <t>282</t>
  </si>
  <si>
    <t>200</t>
  </si>
  <si>
    <t xml:space="preserve">Основные средства (остаточная стоимость, стр.010 – стр.020)                                                                           </t>
  </si>
  <si>
    <t>строка 200</t>
  </si>
  <si>
    <t>Столбец5Строка112Спр1</t>
  </si>
  <si>
    <t>m.nCol3Row140</t>
  </si>
  <si>
    <t>m.nCol3Row570</t>
  </si>
  <si>
    <t>Код</t>
  </si>
  <si>
    <t>Столбец5Строка260Спр1</t>
  </si>
  <si>
    <t>МФРуководитель</t>
  </si>
  <si>
    <t>140</t>
  </si>
  <si>
    <t>Столбец3Строка400_</t>
  </si>
  <si>
    <t>Столбец6Строка100_</t>
  </si>
  <si>
    <t>m.nCol6Row050 + m.nCol6Row051</t>
  </si>
  <si>
    <t>181</t>
  </si>
  <si>
    <t>103</t>
  </si>
  <si>
    <t>570</t>
  </si>
  <si>
    <t>ГНИ4_ФамилияРук</t>
  </si>
  <si>
    <t>строка 181</t>
  </si>
  <si>
    <t>Столбец5Строка102Спр1</t>
  </si>
  <si>
    <t>m.nCol3Row204</t>
  </si>
  <si>
    <t xml:space="preserve">  расчеты с прочими кредиторами (030406000)</t>
  </si>
  <si>
    <t>строка 140</t>
  </si>
  <si>
    <t>m.nCol3Row282</t>
  </si>
  <si>
    <t>03</t>
  </si>
  <si>
    <t>434</t>
  </si>
  <si>
    <t>m.nCol7Row271</t>
  </si>
  <si>
    <t>40</t>
  </si>
  <si>
    <t>07</t>
  </si>
  <si>
    <t>430</t>
  </si>
  <si>
    <t>FormPrint.Sum_Col4</t>
  </si>
  <si>
    <t>Left(AllTrim(This.Seek_TableFields("Person", "RN", "Person.FirstName", __p_AccRN)), 60)</t>
  </si>
  <si>
    <t>m.nCol6Row271</t>
  </si>
  <si>
    <t>Нематериальные активы (остаточная стоимость, стр.040 – стр.050)</t>
  </si>
  <si>
    <t>Столбец3Строка420_</t>
  </si>
  <si>
    <t>m.nCol4Row271</t>
  </si>
  <si>
    <t>Столбец6Строка120_</t>
  </si>
  <si>
    <t>Столбец7Строка020_</t>
  </si>
  <si>
    <t>Столбец6Строка510_</t>
  </si>
  <si>
    <t>Столбец7Строка410_</t>
  </si>
  <si>
    <t>Столбец3Строка010_</t>
  </si>
  <si>
    <t>340</t>
  </si>
  <si>
    <t>На конец отчетного периода</t>
  </si>
  <si>
    <t>строка 340</t>
  </si>
  <si>
    <t>m.nCol3Row434</t>
  </si>
  <si>
    <t>(расшифровка подписи)</t>
  </si>
  <si>
    <t>Задолженность, не востребованная кредиторами, всего</t>
  </si>
  <si>
    <t>средства во</t>
  </si>
  <si>
    <t>m.nCol7Row434</t>
  </si>
  <si>
    <t>Материальные ценности, полученные по централизованному снабжению</t>
  </si>
  <si>
    <t>ГЛАВНОГО РАСПОРЯДИТЕЛЯ, РАСПОРЯДИТЕЛЯ, ПОЛУЧАТЕЛЯ БЮДЖЕТНЫХ СРЕДСТВ,</t>
  </si>
  <si>
    <t>271</t>
  </si>
  <si>
    <t>ГНИ4_ИдФайл</t>
  </si>
  <si>
    <t>m.nCol6Row434</t>
  </si>
  <si>
    <t>this.tag = "textOut"</t>
  </si>
  <si>
    <t>Форма 0503130  с.6</t>
  </si>
  <si>
    <t xml:space="preserve">  амортизация основных средств*</t>
  </si>
  <si>
    <t>Столбец4Строка400_</t>
  </si>
  <si>
    <t>Форма 0503130  с.2</t>
  </si>
  <si>
    <t>Уменьшение стоимости основных средств**, всего*</t>
  </si>
  <si>
    <t>итого</t>
  </si>
  <si>
    <t>m.nCol4Row434</t>
  </si>
  <si>
    <t>Иванищева О.П.</t>
  </si>
  <si>
    <t>172</t>
  </si>
  <si>
    <t>ГНИ4_ДатаДок</t>
  </si>
  <si>
    <t>строка 172</t>
  </si>
  <si>
    <t>Столбец4Строка434_</t>
  </si>
  <si>
    <t>Столбец6Строка282_</t>
  </si>
  <si>
    <t>m.nCol6Row020 + m.nCol6Row021</t>
  </si>
  <si>
    <t>МФИСТ</t>
  </si>
  <si>
    <t>m.nCol3Row271</t>
  </si>
  <si>
    <t>Столбец6Строка204_</t>
  </si>
  <si>
    <t>Столбец7Строка201_</t>
  </si>
  <si>
    <t>Столбец4Строка101_</t>
  </si>
  <si>
    <t>__p_OrgRN = Iif(m.cOrg # "|" And Len(m.cOrg) == 4, m.cOrg, oSystem.OwnerOrgRN)</t>
  </si>
  <si>
    <t>Столбец3Строка021_</t>
  </si>
  <si>
    <t>18</t>
  </si>
  <si>
    <t>14</t>
  </si>
  <si>
    <t>Доходы будущих периодов (040140000)</t>
  </si>
  <si>
    <t>050</t>
  </si>
  <si>
    <t>Столбец3Строка411_</t>
  </si>
  <si>
    <t>10</t>
  </si>
  <si>
    <t>Запасные части к транспортным средствам, выданные взамен изношенных</t>
  </si>
  <si>
    <t>строка 050</t>
  </si>
  <si>
    <t xml:space="preserve">383 </t>
  </si>
  <si>
    <t>ГНИ4_Начало200</t>
  </si>
  <si>
    <t>Столбец3Строка520_</t>
  </si>
  <si>
    <t>Столбец7Строка120_</t>
  </si>
  <si>
    <t>Столбец6Строка020_</t>
  </si>
  <si>
    <t>Столбец7Строка510_</t>
  </si>
  <si>
    <t>Столбец6Строка410_</t>
  </si>
  <si>
    <t>310</t>
  </si>
  <si>
    <t>Расчеты по исполнению денежных обязательств через третьих лиц</t>
  </si>
  <si>
    <t>строка 310</t>
  </si>
  <si>
    <t>ГНИ4_НачГод_040</t>
  </si>
  <si>
    <t xml:space="preserve">      На начало года</t>
  </si>
  <si>
    <t>ГЛАВНОГО АДМИНИСТРАТОРА, АДМИНИСТРАТОРА ДОХОДОВ БЮДЖЕТА</t>
  </si>
  <si>
    <t>This.Tag = "textout"</t>
  </si>
  <si>
    <t>* Данные по этим строкам в валюту баланса не входят.</t>
  </si>
  <si>
    <t>Бланк</t>
  </si>
  <si>
    <t>Столбец4Строка130_</t>
  </si>
  <si>
    <t>xml_fileName</t>
  </si>
  <si>
    <t>ГНИ4_НаимСчета_200</t>
  </si>
  <si>
    <t>SpecYearGNI200</t>
  </si>
  <si>
    <t>Материальные запасы (010500000), всего</t>
  </si>
  <si>
    <t>Столбец4Строка431_</t>
  </si>
  <si>
    <t>Столбец7Строка282_</t>
  </si>
  <si>
    <t>m.nCol6Row280 + m.nCol6Row282</t>
  </si>
  <si>
    <t>МФДатаПо</t>
  </si>
  <si>
    <t>Сомнительная задолженность, всего</t>
  </si>
  <si>
    <t>финансирования дефицита бюджета</t>
  </si>
  <si>
    <t>Столбец7Строка204_</t>
  </si>
  <si>
    <t>Столбец6Строка201_</t>
  </si>
  <si>
    <t>m.nCol4Row150</t>
  </si>
  <si>
    <t>21</t>
  </si>
  <si>
    <t>Left(AllTrim(This.Seek_TableFields("Person", "RN", "Person.SurName", __p_AccRN)), 60)</t>
  </si>
  <si>
    <t>29</t>
  </si>
  <si>
    <t>25</t>
  </si>
  <si>
    <t>(стр.400 + стр.410 + стр.420 + стр.430 + стр.470 + стр.510 + стр.520)</t>
  </si>
  <si>
    <t>Расчеты по кредитам, займам (ссудам) (020700000), всего</t>
  </si>
  <si>
    <t>Left(AllTrim(This.Seek_TableFields("Person", "RN", "Person.SurName", __p_BossRN)), 60)</t>
  </si>
  <si>
    <t>AllTrim(m.glBK)</t>
  </si>
  <si>
    <t xml:space="preserve">Форма по ОКУД </t>
  </si>
  <si>
    <t>ГНИ4_НаимСчета_040</t>
  </si>
  <si>
    <t>SpecYearGNI040</t>
  </si>
  <si>
    <t>ГНИ4_ДатаОтчета</t>
  </si>
  <si>
    <t>m.nCol7Row150</t>
  </si>
  <si>
    <t>Столбец4Строка510_</t>
  </si>
  <si>
    <t>m.nCol6Row150</t>
  </si>
  <si>
    <t>Столбец4Строка120_</t>
  </si>
  <si>
    <t>txt_setPageБаланс</t>
  </si>
  <si>
    <t>Награды, призы, кубки и ценные подарки, сувениры</t>
  </si>
  <si>
    <t>Столбец6Строка400_</t>
  </si>
  <si>
    <t>Столбец3Строка100_</t>
  </si>
  <si>
    <t>210</t>
  </si>
  <si>
    <t>This.Book.PrecisionAsDisplayed = .T.</t>
  </si>
  <si>
    <t>Столбец7Строка130_</t>
  </si>
  <si>
    <t>Доходы от инвестиций на создание и (или) реконструкцию объекта концессии</t>
  </si>
  <si>
    <t>строка 210</t>
  </si>
  <si>
    <t>m.nCol3Row150</t>
  </si>
  <si>
    <t>m.nCol4Row020 + m.nCol4Row021</t>
  </si>
  <si>
    <t>Актив - Пассив</t>
  </si>
  <si>
    <t>ГНИ4_Начало040</t>
  </si>
  <si>
    <t>Столбец3Строка401_</t>
  </si>
  <si>
    <t>Столбец4Строка204_</t>
  </si>
  <si>
    <t>Столбец6Строка101_</t>
  </si>
  <si>
    <t>Столбец6Строка434_</t>
  </si>
  <si>
    <t>Столбец7Строка431_</t>
  </si>
  <si>
    <t>Столбец4Строка282_</t>
  </si>
  <si>
    <t>150</t>
  </si>
  <si>
    <t>строка 150</t>
  </si>
  <si>
    <t>Имущество, переданное в возмездное пользование (аренду)</t>
  </si>
  <si>
    <t>ГНИ4_НачГод_200</t>
  </si>
  <si>
    <t>AllTrim(This.Seek_TableFields("Org", "RN", "Org.OKONX", __p_OrgRN))</t>
  </si>
  <si>
    <t>txt_fileName</t>
  </si>
  <si>
    <t>m.cIST</t>
  </si>
  <si>
    <t>ГНИ4_ОтчетГод</t>
  </si>
  <si>
    <t>m.nCol7Row240</t>
  </si>
  <si>
    <t>m.nCol7Row207</t>
  </si>
  <si>
    <t>m.nCol4Row100</t>
  </si>
  <si>
    <t>401</t>
  </si>
  <si>
    <t>m.nCol7Row203</t>
  </si>
  <si>
    <t>m.nCol6Row240</t>
  </si>
  <si>
    <t>m.nCol6Row207</t>
  </si>
  <si>
    <t xml:space="preserve">по ОКЕИ </t>
  </si>
  <si>
    <t>m.nCol6Row203</t>
  </si>
  <si>
    <t>Нефинансовые активы в пути (010700000)</t>
  </si>
  <si>
    <t xml:space="preserve">по ОКТМО </t>
  </si>
  <si>
    <t>m.nCol4Row203</t>
  </si>
  <si>
    <t>m.nCol4Row240</t>
  </si>
  <si>
    <t>m.nCol4Row207</t>
  </si>
  <si>
    <t>m.nCol7Row100</t>
  </si>
  <si>
    <t>0503130</t>
  </si>
  <si>
    <t>This.Book.AddRowPageBreak(This.Book.Row)</t>
  </si>
  <si>
    <t>Столбец4Строка410_</t>
  </si>
  <si>
    <t>m.nCol3Row401</t>
  </si>
  <si>
    <t>m.nCol6Row100</t>
  </si>
  <si>
    <t>Столбец4Строка020_</t>
  </si>
  <si>
    <t>m.nCol7Row401</t>
  </si>
  <si>
    <t>Столбец7Строка400_</t>
  </si>
  <si>
    <t>240</t>
  </si>
  <si>
    <t>207</t>
  </si>
  <si>
    <t>Столбец6Строка130_</t>
  </si>
  <si>
    <t>Header</t>
  </si>
  <si>
    <t>Финансовый результат экономического субъекта</t>
  </si>
  <si>
    <t>203</t>
  </si>
  <si>
    <t>m.nCol6Row401</t>
  </si>
  <si>
    <t>строка 240</t>
  </si>
  <si>
    <t>m.nCol4Row280 + m.nCol4Row282</t>
  </si>
  <si>
    <t>m.nCol3Row100</t>
  </si>
  <si>
    <t>Столбец4Строка201_</t>
  </si>
  <si>
    <t>Столбец7Строка101_</t>
  </si>
  <si>
    <t>104</t>
  </si>
  <si>
    <t xml:space="preserve">  внутриведомственные  расчеты (030404000)</t>
  </si>
  <si>
    <t xml:space="preserve">  в кредитной организации (020120000), всего</t>
  </si>
  <si>
    <t>Столбец7Строка434_</t>
  </si>
  <si>
    <t>m.nCol4Row401</t>
  </si>
  <si>
    <t>182</t>
  </si>
  <si>
    <t>100</t>
  </si>
  <si>
    <t>строка 182</t>
  </si>
  <si>
    <t>строка 100</t>
  </si>
  <si>
    <t>m.nCol3Row240</t>
  </si>
  <si>
    <t>m.nCol3Row207</t>
  </si>
  <si>
    <t>КодСтроки_20</t>
  </si>
  <si>
    <t>m.nCol3Row203</t>
  </si>
  <si>
    <t>Дебиторская задолженность по доходам (020500000, 020900000), всего</t>
  </si>
  <si>
    <t>m.nCol5Row320Spr</t>
  </si>
  <si>
    <t>m.nCol4Row060Spr</t>
  </si>
  <si>
    <t>m.nCol7Row270</t>
  </si>
  <si>
    <t>m.nCol4Row130</t>
  </si>
  <si>
    <t>06</t>
  </si>
  <si>
    <t>431</t>
  </si>
  <si>
    <t>m.nCol4Row112Spr</t>
  </si>
  <si>
    <t>45</t>
  </si>
  <si>
    <t>02</t>
  </si>
  <si>
    <t>2</t>
  </si>
  <si>
    <t>Left(AllTrim(This.Seek_TableFields("Person", "RN", "Person.SecondName", __p_BossRN)), 60)</t>
  </si>
  <si>
    <t>m.nCol5Row101Spr</t>
  </si>
  <si>
    <t>m.nCol5Row030Spr</t>
  </si>
  <si>
    <t>m.nCol6Row270</t>
  </si>
  <si>
    <t>Столбец3Строка261_</t>
  </si>
  <si>
    <t>FormPrint.Sum_Col5</t>
  </si>
  <si>
    <t>Столбец7Строка251_</t>
  </si>
  <si>
    <t>m.nCol5Row220Spr</t>
  </si>
  <si>
    <t>m.nCol4Row160Spr</t>
  </si>
  <si>
    <t>m.nCol3Row280 + m.nCol3Row282</t>
  </si>
  <si>
    <t>m.nCol4Row270</t>
  </si>
  <si>
    <t>m.nCol7Row130</t>
  </si>
  <si>
    <t>Главный бухгалтер                         _______________________</t>
  </si>
  <si>
    <t>Путевки неоплаченные</t>
  </si>
  <si>
    <t>m.nCol4Row270Spr</t>
  </si>
  <si>
    <t>m.nCol5Row130Spr</t>
  </si>
  <si>
    <t>Столбец6Строка260_</t>
  </si>
  <si>
    <t xml:space="preserve">    на депозитах (020122000), всего</t>
  </si>
  <si>
    <t>m.nCol5Row173Spr</t>
  </si>
  <si>
    <t>Столбец4Строка10Спр1</t>
  </si>
  <si>
    <t>Столбец3Строка290_</t>
  </si>
  <si>
    <t>m.nCol6Row130</t>
  </si>
  <si>
    <t>Столбец4Строка20Спр1</t>
  </si>
  <si>
    <t>Столбец3Строка470_</t>
  </si>
  <si>
    <t>m.nCol7Row431</t>
  </si>
  <si>
    <t>Столбец7Строка070_</t>
  </si>
  <si>
    <t>Финансовые активы в управляющих компаниях</t>
  </si>
  <si>
    <t>270</t>
  </si>
  <si>
    <t>m.nCol5Row230Spr</t>
  </si>
  <si>
    <t>Столбец3Строка433_</t>
  </si>
  <si>
    <t>Столбец3Строка040_</t>
  </si>
  <si>
    <t>Сметная стоимость создания (реконструкции) объекта концессии</t>
  </si>
  <si>
    <t>Форма 0503130  с.3</t>
  </si>
  <si>
    <t>строка 270</t>
  </si>
  <si>
    <t>m.nCol4Row260Spr</t>
  </si>
  <si>
    <t>m.nCol5Row120Spr</t>
  </si>
  <si>
    <t>__p_INN = AllTrim(This.Seek_TableFields("OrgBase", "RN", "OrgBase.INN", __p_OrgRN))</t>
  </si>
  <si>
    <t>КСО</t>
  </si>
  <si>
    <t>m.nCol3Row130</t>
  </si>
  <si>
    <t>m.nCol4Row102Spr</t>
  </si>
  <si>
    <t>Столбец4Строка30Спр1</t>
  </si>
  <si>
    <t>Столбец6Строка471_</t>
  </si>
  <si>
    <t>173</t>
  </si>
  <si>
    <t xml:space="preserve">  источники финансирования дефицита бюджета</t>
  </si>
  <si>
    <t>Iif(__p_pos = 0, "", AllTrim(SubStr(__p_INN, __p_pos + 1)))</t>
  </si>
  <si>
    <t>m.nCol5Row330Spr</t>
  </si>
  <si>
    <t>m.nCol4Row070Spr</t>
  </si>
  <si>
    <t>Столбец6Строка432_</t>
  </si>
  <si>
    <t>m.nCol4Row431</t>
  </si>
  <si>
    <t>Столбец4Строка241_</t>
  </si>
  <si>
    <t>130</t>
  </si>
  <si>
    <t>Наименование бюджета</t>
  </si>
  <si>
    <t>строка 130</t>
  </si>
  <si>
    <t>m.nCol3Row270</t>
  </si>
  <si>
    <t xml:space="preserve">  расходы</t>
  </si>
  <si>
    <t>строка 173</t>
  </si>
  <si>
    <t>m.nCol5Row111Spr</t>
  </si>
  <si>
    <t>m.nCol5Row020Spr</t>
  </si>
  <si>
    <t>(руководитель централизованной              (подпись)</t>
  </si>
  <si>
    <t>m.nCol5Row210Spr</t>
  </si>
  <si>
    <t>m.nCol4Row150Spr</t>
  </si>
  <si>
    <t>m.nCol4Row160</t>
  </si>
  <si>
    <t xml:space="preserve">  муниципальные гарантии</t>
  </si>
  <si>
    <t>11</t>
  </si>
  <si>
    <t>090</t>
  </si>
  <si>
    <t>m.cFileName4</t>
  </si>
  <si>
    <t>19</t>
  </si>
  <si>
    <t>15</t>
  </si>
  <si>
    <t>051</t>
  </si>
  <si>
    <t>m.nCol4Row240Spr</t>
  </si>
  <si>
    <t>m.nCol5Row100Spr</t>
  </si>
  <si>
    <t>Столбец4Строка50Спр1</t>
  </si>
  <si>
    <t>This.Book.Sheet = 1</t>
  </si>
  <si>
    <t xml:space="preserve">                                         (подпись)</t>
  </si>
  <si>
    <t>строка 090</t>
  </si>
  <si>
    <t>Столбец6Строка251_</t>
  </si>
  <si>
    <t>Столбец4Строка051_</t>
  </si>
  <si>
    <t>m.nCol5Row310Spr</t>
  </si>
  <si>
    <t>m.nCol4Row050Spr</t>
  </si>
  <si>
    <t>m.nCol3Row020 + m.nCol3Row021</t>
  </si>
  <si>
    <t>__p_BossRN =  PadR(This.Seek_TableFields("Org", "RN", "Org.Boss_RN", __p_OrgRN), 4)</t>
  </si>
  <si>
    <t>m.nCol7Row160</t>
  </si>
  <si>
    <t>Нефинансовые активы имущества казны (010800000)** (остаточная стоимость)</t>
  </si>
  <si>
    <t>m.nCol4Row340Spr</t>
  </si>
  <si>
    <t>Столбец4Строка40Спр1</t>
  </si>
  <si>
    <t>ДатаИсполнения_</t>
  </si>
  <si>
    <t>Столбец7Строка260_</t>
  </si>
  <si>
    <t>Столбец4Строка160_</t>
  </si>
  <si>
    <t>m.nCol5Row172Spr</t>
  </si>
  <si>
    <t>Столбец3Строка250_</t>
  </si>
  <si>
    <t>m.nCol6Row160</t>
  </si>
  <si>
    <t>m.nCol3Row051</t>
  </si>
  <si>
    <t>Столбец3Строка570_</t>
  </si>
  <si>
    <t>Столбец4Строка270_</t>
  </si>
  <si>
    <t>Столбец6Строка070_</t>
  </si>
  <si>
    <t>220</t>
  </si>
  <si>
    <t>m.nCol5Row300Spr</t>
  </si>
  <si>
    <t>Столбец4Строка70Спр1</t>
  </si>
  <si>
    <t>m.nCol4Row040Spr</t>
  </si>
  <si>
    <t>Столбец3Строка140_</t>
  </si>
  <si>
    <t>Столбец3Строка080_</t>
  </si>
  <si>
    <t>m.nCol7Row051</t>
  </si>
  <si>
    <t>[&lt;set page="Справка"  tblDelim="|" areaEmptyCell="X" tblEmptyCell="0" ] + Iif(m.nEmptyRows = 1, [], [tblMissEmptyStr="1"]) + [/&gt;]</t>
  </si>
  <si>
    <t>Итого по разделу I</t>
  </si>
  <si>
    <t>МФППО</t>
  </si>
  <si>
    <t xml:space="preserve">  иное обеспечение</t>
  </si>
  <si>
    <t>Кредиторская задолженность по выплатам (030200000, 020800000, 030402000, 030403000), всего</t>
  </si>
  <si>
    <t>m.nCol4Row350Spr</t>
  </si>
  <si>
    <t>строка 220</t>
  </si>
  <si>
    <t>m.nCol5Row010Spr</t>
  </si>
  <si>
    <t>m.nCol3Row160</t>
  </si>
  <si>
    <t>m.nCol6Row051</t>
  </si>
  <si>
    <t>m.cFileId4</t>
  </si>
  <si>
    <t>Столбец7Строка471_</t>
  </si>
  <si>
    <t>Столбец4Строка207_</t>
  </si>
  <si>
    <t>m.nCol4Row051</t>
  </si>
  <si>
    <t>550</t>
  </si>
  <si>
    <t>БАЛАНС (стр.150 + стр.400)</t>
  </si>
  <si>
    <t>m.nCol5Row200Spr</t>
  </si>
  <si>
    <t>m.nCol4Row140Spr</t>
  </si>
  <si>
    <t>Столбец4Строка60Спр1</t>
  </si>
  <si>
    <t>Столбец7Строка432_</t>
  </si>
  <si>
    <t>МФТелефон</t>
  </si>
  <si>
    <t>160</t>
  </si>
  <si>
    <t>строка 160</t>
  </si>
  <si>
    <t xml:space="preserve">    из них:</t>
  </si>
  <si>
    <t>m.nCol4Row250Spr</t>
  </si>
  <si>
    <t>m.nCol5Row110Spr</t>
  </si>
  <si>
    <t>в том числе:</t>
  </si>
  <si>
    <t>Государственные и муниципальные гарантии, всего</t>
  </si>
  <si>
    <t>m.nCol4Row200Spr</t>
  </si>
  <si>
    <t>m.nCol5Row140Spr</t>
  </si>
  <si>
    <t>Столбец7Строка051_</t>
  </si>
  <si>
    <t>24</t>
  </si>
  <si>
    <t>060</t>
  </si>
  <si>
    <t>ГлаваБК_</t>
  </si>
  <si>
    <t>20</t>
  </si>
  <si>
    <t>m.nCol5Row250Spr</t>
  </si>
  <si>
    <t>m.nCol4Row110Spr</t>
  </si>
  <si>
    <t>[&lt;set page="Баланс"  tblDelim="|" areaEmptyCell="X" tblEmptyCell="0" tblMissEmptyStr="] + Iif(m.nEmptyRows = 1, [0], [1]) + ["/&gt;]</t>
  </si>
  <si>
    <t>строка 060</t>
  </si>
  <si>
    <t>m.nCol4Row300Spr</t>
  </si>
  <si>
    <t>m.nCol5Row171Spr</t>
  </si>
  <si>
    <t>m.nCol5Row040Spr</t>
  </si>
  <si>
    <t>Столбец3Строка150_</t>
  </si>
  <si>
    <t>__p_AccRN =  PadR(This.Seek_TableFields("Org", "RN", "Org.Acc_RN", __p_OrgRN), 4)</t>
  </si>
  <si>
    <t>ИНН_</t>
  </si>
  <si>
    <t>Столбец4Строка260_</t>
  </si>
  <si>
    <t>Столбец7Строка160_</t>
  </si>
  <si>
    <t>:б_x0018__x0001_R^ћфЛ_x0017_ўЪ_x0008_€К±</t>
  </si>
  <si>
    <t>320</t>
  </si>
  <si>
    <t>m.nCol5Row350Spr</t>
  </si>
  <si>
    <t>строка 320</t>
  </si>
  <si>
    <t>m.nCol4Row010Spr</t>
  </si>
  <si>
    <t>Расчеты с кредиторами по долговым обязательствам (030100000), всего</t>
  </si>
  <si>
    <t>А К Т И В</t>
  </si>
  <si>
    <t>"на " +  STR(DAY(m.dDateEnd), 2) + " " + CMonthR(m.dDateEnd, 2) + " " + STR(YEAR(m.dDateEnd), 4) + " г."</t>
  </si>
  <si>
    <t>m.nCol4Row310Spr</t>
  </si>
  <si>
    <t>Столбец4Строка80Спр1</t>
  </si>
  <si>
    <t>m.nCol5Row050Spr</t>
  </si>
  <si>
    <t>Столбец3Строка240_</t>
  </si>
  <si>
    <t>m.nCol5Row340Spr</t>
  </si>
  <si>
    <t>ОКАТО_</t>
  </si>
  <si>
    <t>Столбец7Строка270_</t>
  </si>
  <si>
    <t>Столбец3Строка203_</t>
  </si>
  <si>
    <t>Задолженность учащихся и студентов за невозвращенные материальные ценности</t>
  </si>
  <si>
    <t>m.nCol4Row210Spr</t>
  </si>
  <si>
    <t>m.nCol5Row150Spr</t>
  </si>
  <si>
    <t>Столбец4Строка90Спр1</t>
  </si>
  <si>
    <t>__p_pos = AT("/", __p_INN)</t>
  </si>
  <si>
    <t>112</t>
  </si>
  <si>
    <t>190</t>
  </si>
  <si>
    <t>строка 190</t>
  </si>
  <si>
    <t>Столбец4Строка432_</t>
  </si>
  <si>
    <t>Столбец6Строка241_</t>
  </si>
  <si>
    <t>m.nCol7Row050 + m.nCol7Row051</t>
  </si>
  <si>
    <t>m.nCol5Row240Spr</t>
  </si>
  <si>
    <t>m.nCol4Row100Spr</t>
  </si>
  <si>
    <t>Столбец4Строка471_</t>
  </si>
  <si>
    <t>Столбец7Строка207_</t>
  </si>
  <si>
    <t xml:space="preserve">      из них:</t>
  </si>
  <si>
    <t>m.nCol4Row330Spr</t>
  </si>
  <si>
    <t>m.nCol5Row070Spr</t>
  </si>
  <si>
    <t>СтрокаПериодичность_</t>
  </si>
  <si>
    <t>Столбец4Строка251_</t>
  </si>
  <si>
    <t>Столбец6Строка051_</t>
  </si>
  <si>
    <t>Финансовые вложения (020400000), всего</t>
  </si>
  <si>
    <t>030</t>
  </si>
  <si>
    <t>STR(YEAR(m.dDateEnd), 4)</t>
  </si>
  <si>
    <t>m.nCol5Row102Spr</t>
  </si>
  <si>
    <t>m.nCol7Row241</t>
  </si>
  <si>
    <t>m.nCol7Row206</t>
  </si>
  <si>
    <t>m.nCol4Row101</t>
  </si>
  <si>
    <t>400</t>
  </si>
  <si>
    <t>m.nCol4Row111Spr</t>
  </si>
  <si>
    <t>m.nCol4Row020Spr</t>
  </si>
  <si>
    <t>This.__GetOrgBoss(__p_OrgRN, 2)</t>
  </si>
  <si>
    <t>строка 030</t>
  </si>
  <si>
    <t>m.nCol6Row241</t>
  </si>
  <si>
    <t>m.nCol6Row206</t>
  </si>
  <si>
    <t>m.nCol4Row230Spr</t>
  </si>
  <si>
    <t>m.nCol4Row241</t>
  </si>
  <si>
    <t>m.nCol4Row206</t>
  </si>
  <si>
    <t>m.nCol7Row101</t>
  </si>
  <si>
    <t>Столбец3Строка050_</t>
  </si>
  <si>
    <t>Столбец6Строка160_</t>
  </si>
  <si>
    <t>подписная часть</t>
  </si>
  <si>
    <t>m.nCol5Row260Spr</t>
  </si>
  <si>
    <t>m.nCol4Row120Spr</t>
  </si>
  <si>
    <t>m.nCol6Row101</t>
  </si>
  <si>
    <t xml:space="preserve">  банковская гарантия</t>
  </si>
  <si>
    <t>РуководСпр1</t>
  </si>
  <si>
    <t>Дата_</t>
  </si>
  <si>
    <t>m.nCol3Row400</t>
  </si>
  <si>
    <t>МФГлБух</t>
  </si>
  <si>
    <t>280</t>
  </si>
  <si>
    <t>m.nCol4Row220Spr</t>
  </si>
  <si>
    <t>m.nCol5Row160Spr</t>
  </si>
  <si>
    <t>m.nCol7Row400</t>
  </si>
  <si>
    <t>241</t>
  </si>
  <si>
    <t>206</t>
  </si>
  <si>
    <t>AllTrim(m.cKSO)</t>
  </si>
  <si>
    <t>Столбец3Строка280_</t>
  </si>
  <si>
    <t>m.nCol3Row101</t>
  </si>
  <si>
    <t>строка 280</t>
  </si>
  <si>
    <t>m.nCol5Row270Spr</t>
  </si>
  <si>
    <t>m.nCol4Row130Spr</t>
  </si>
  <si>
    <t>m.nCol6Row400</t>
  </si>
  <si>
    <t>Столбец6Строка270_</t>
  </si>
  <si>
    <t>Столбец3Строка206_</t>
  </si>
  <si>
    <t>Столбец4Строка070_</t>
  </si>
  <si>
    <t>Экспериментальные устройства</t>
  </si>
  <si>
    <t>Затраты на изготовление готовой продукции, выполнение работ, услуг (010900000)</t>
  </si>
  <si>
    <t>m.nCol5Row112Spr</t>
  </si>
  <si>
    <t>m.nCol4Row400</t>
  </si>
  <si>
    <t>101</t>
  </si>
  <si>
    <t xml:space="preserve">Глава по БК </t>
  </si>
  <si>
    <t>ГНИ4_ИмяГБ</t>
  </si>
  <si>
    <t>m.nCol4Row320Spr</t>
  </si>
  <si>
    <t>m.nCol5Row060Spr</t>
  </si>
  <si>
    <t>105</t>
  </si>
  <si>
    <t xml:space="preserve">ОКВЭД </t>
  </si>
  <si>
    <t>Столбец7Строка241_</t>
  </si>
  <si>
    <t>стро-</t>
  </si>
  <si>
    <t>m.nCol4Row101Spr</t>
  </si>
  <si>
    <t>m.nCol4Row030Spr</t>
  </si>
  <si>
    <t>Столбец3Строка271_</t>
  </si>
  <si>
    <t>m.nCol3Row241</t>
  </si>
  <si>
    <t>Столбец6Строка207_</t>
  </si>
  <si>
    <t>m.nCol3Row206</t>
  </si>
  <si>
    <t>СПРАВКА</t>
  </si>
  <si>
    <t>Столбец4Строка102Спр1</t>
  </si>
  <si>
    <t>42</t>
  </si>
  <si>
    <t>09</t>
  </si>
  <si>
    <t>05</t>
  </si>
  <si>
    <t>432</t>
  </si>
  <si>
    <t xml:space="preserve">  расчеты по налоговым вычетам по НДС (021010000)</t>
  </si>
  <si>
    <t>m.nCol4Row090Spr</t>
  </si>
  <si>
    <t>01</t>
  </si>
  <si>
    <t>471</t>
  </si>
  <si>
    <t xml:space="preserve">  долгосрочная</t>
  </si>
  <si>
    <t>080</t>
  </si>
  <si>
    <t>на  1 Января 2021 г.</t>
  </si>
  <si>
    <t>Столбец4Строка260Спр1</t>
  </si>
  <si>
    <t>строка 080</t>
  </si>
  <si>
    <t>Столбец5Строка40Спр1</t>
  </si>
  <si>
    <t>Столбец7Строка290_</t>
  </si>
  <si>
    <t>Столбец6Строка250_</t>
  </si>
  <si>
    <t>Столбец4Строка050_</t>
  </si>
  <si>
    <t>m.cFileName</t>
  </si>
  <si>
    <t>Бюджетные инвестиции, реализуемые организациями</t>
  </si>
  <si>
    <t>Спецоборудование для выполнения научно-исследовательских работ по договорам с заказчиками</t>
  </si>
  <si>
    <t>Столбец4Строка112Спр1</t>
  </si>
  <si>
    <t>m.nCol4Row190Spr</t>
  </si>
  <si>
    <t>(в ред. Приказа Минфина России от 16.12.2020 № 311н)</t>
  </si>
  <si>
    <t>Столбец4Строка270Спр1</t>
  </si>
  <si>
    <t>Столбец5Строка50Спр1</t>
  </si>
  <si>
    <t>m.nCol3Row432</t>
  </si>
  <si>
    <t>Столбец3Строка251_</t>
  </si>
  <si>
    <t>m.nCol4Row280Spr</t>
  </si>
  <si>
    <t>Столбец4Строка160Спр1</t>
  </si>
  <si>
    <t>m.nCol5Row105Spr</t>
  </si>
  <si>
    <t>m.nCol3Row471</t>
  </si>
  <si>
    <t>Столбец7Строка261_</t>
  </si>
  <si>
    <t>m.nCol3Row080</t>
  </si>
  <si>
    <t>БАЛАНС (стр.550 + стр.570)</t>
  </si>
  <si>
    <t>Столбец4Строка150Спр1</t>
  </si>
  <si>
    <t>This.__getOrgName(__p_OrgRN)</t>
  </si>
  <si>
    <t>m.nCol7Row432</t>
  </si>
  <si>
    <t>Столбец4Строка240Спр1</t>
  </si>
  <si>
    <t>Столбец5Строка60Спр1</t>
  </si>
  <si>
    <t>AllTrim(FormPrint.SACCOUNT)</t>
  </si>
  <si>
    <t>m.nCol7Row471</t>
  </si>
  <si>
    <t>Столбец4Строка271_</t>
  </si>
  <si>
    <t>m.nCol7Row080</t>
  </si>
  <si>
    <t>230</t>
  </si>
  <si>
    <t>ГНИ4_Конец200</t>
  </si>
  <si>
    <t>m.nCol4Row290Spr</t>
  </si>
  <si>
    <t>строка 230</t>
  </si>
  <si>
    <t>"Периодичность: годовая"</t>
  </si>
  <si>
    <t>m.nCol6Row432</t>
  </si>
  <si>
    <t>П А С С И В</t>
  </si>
  <si>
    <t>Столбец4Строка340Спр1</t>
  </si>
  <si>
    <t>m.nCol6Row471</t>
  </si>
  <si>
    <t>m.nCol6Row080</t>
  </si>
  <si>
    <t>МФИсполнитель</t>
  </si>
  <si>
    <t>Акции по номинальной стоимости</t>
  </si>
  <si>
    <t>Форма 0503130  с.4</t>
  </si>
  <si>
    <t xml:space="preserve">  в том числе:</t>
  </si>
  <si>
    <t>ГНИ4_ВерсПрог</t>
  </si>
  <si>
    <t>Столбец4Строка140Спр1</t>
  </si>
  <si>
    <t>m.nCol4Row080Spr</t>
  </si>
  <si>
    <t>m.nCol4Row471</t>
  </si>
  <si>
    <t>Столбец7Строка433_</t>
  </si>
  <si>
    <t>Столбец4Строка280_</t>
  </si>
  <si>
    <t>Столбец6Строка140_</t>
  </si>
  <si>
    <t>Столбец6Строка080_</t>
  </si>
  <si>
    <t>m.nCol4Row080</t>
  </si>
  <si>
    <t>Столбец7Строка040_</t>
  </si>
  <si>
    <t>170</t>
  </si>
  <si>
    <t>Столбец4Строка250Спр1</t>
  </si>
  <si>
    <t>Столбец5Строка70Спр1</t>
  </si>
  <si>
    <t>Столбец6Строка570_</t>
  </si>
  <si>
    <t>Столбец7Строка470_</t>
  </si>
  <si>
    <t>m.nCol4Row432</t>
  </si>
  <si>
    <t>m.nCol7Row280 + m.nCol7Row282</t>
  </si>
  <si>
    <t>Столбец4Строка206_</t>
  </si>
  <si>
    <t>Столбец3Строка070_</t>
  </si>
  <si>
    <t xml:space="preserve">Наименование </t>
  </si>
  <si>
    <t>III. Обязательства</t>
  </si>
  <si>
    <t>This.__GetOrgAcc(__p_OrgRN, 2)</t>
  </si>
  <si>
    <t>Столбец4Строка350Спр1</t>
  </si>
  <si>
    <t>Столбец5_4</t>
  </si>
  <si>
    <t>ОКПО_</t>
  </si>
  <si>
    <t>Столбец4Строка111Спр1</t>
  </si>
  <si>
    <t>m.nCol4Row510</t>
  </si>
  <si>
    <t>12</t>
  </si>
  <si>
    <t>Материальные ценности, оплаченные по централизованному снабжению</t>
  </si>
  <si>
    <t>(стр.200 + стр.240 + стр.250 + стр.260 + стр.270 + стр.280 + стр.290)</t>
  </si>
  <si>
    <t>DtoC2000(oSystem.Date)</t>
  </si>
  <si>
    <t>Столбец4Строка330Спр1</t>
  </si>
  <si>
    <t>SpecYear200</t>
  </si>
  <si>
    <t>m.nCol7Row260</t>
  </si>
  <si>
    <t>m.nCol4Row120</t>
  </si>
  <si>
    <t>16</t>
  </si>
  <si>
    <t>ГЛАВНОГО АДМИНИСТРАТОРА, АДМИНИСТРАТОРА ИСТОЧНИКОВ ФИНАНСИРОВАНИЯ ДЕФИЦИТА БЮДЖЕТА,</t>
  </si>
  <si>
    <t>Столбец4Строка120Спр1</t>
  </si>
  <si>
    <t>Столбец6Строка290_</t>
  </si>
  <si>
    <t>Столбец7Строка250_</t>
  </si>
  <si>
    <t>Столбец4Строка150_</t>
  </si>
  <si>
    <t>Столбец4Строка230Спр1</t>
  </si>
  <si>
    <t>Столбец5Строка10Спр1</t>
  </si>
  <si>
    <t>m.nCol6Row260</t>
  </si>
  <si>
    <t>Столбец3Строка260_</t>
  </si>
  <si>
    <t>Столбец4Строка101Спр1</t>
  </si>
  <si>
    <t>m.nCol4Row260</t>
  </si>
  <si>
    <t>m.nCol7Row120</t>
  </si>
  <si>
    <t xml:space="preserve">Главный распорядитель, распорядитель, получатель бюджетных средств, </t>
  </si>
  <si>
    <t>Столбец4Строка320Спр1</t>
  </si>
  <si>
    <t>m.nCol7Row510</t>
  </si>
  <si>
    <t>II. Финансовые активы</t>
  </si>
  <si>
    <t>ГНИ4_ИмяРук</t>
  </si>
  <si>
    <t>m.nCol5Row182Spr</t>
  </si>
  <si>
    <t>Столбец4Строка130Спр1</t>
  </si>
  <si>
    <t>КодСтроки_4</t>
  </si>
  <si>
    <t>m.nCol6Row120</t>
  </si>
  <si>
    <t>Столбец4Строка220Спр1</t>
  </si>
  <si>
    <t>m.nCol5Row104Spr</t>
  </si>
  <si>
    <t>m.nCol6Row510</t>
  </si>
  <si>
    <t>Столбец6Строка261_</t>
  </si>
  <si>
    <t>Столбец4Строка210Спр1</t>
  </si>
  <si>
    <t>Столбец5Строка30Спр1</t>
  </si>
  <si>
    <t>Столбец3Строка432_</t>
  </si>
  <si>
    <t>Руководитель   ___________________________</t>
  </si>
  <si>
    <t>Столбец4Строка100Спр1</t>
  </si>
  <si>
    <t>Столбец3Строка471_</t>
  </si>
  <si>
    <t>Поступления денежных средств, всего</t>
  </si>
  <si>
    <t>260</t>
  </si>
  <si>
    <t>Столбец4Строка310Спр1</t>
  </si>
  <si>
    <t>строка 260</t>
  </si>
  <si>
    <t>m.nCol3Row120</t>
  </si>
  <si>
    <t>Имущество, полученное в пользование</t>
  </si>
  <si>
    <t>забалансового счета,</t>
  </si>
  <si>
    <t>m.nCol3Row510</t>
  </si>
  <si>
    <t>Столбец4Строка200Спр1</t>
  </si>
  <si>
    <t>Столбец5Строка20Спр1</t>
  </si>
  <si>
    <t>Столбец6Строка433_</t>
  </si>
  <si>
    <t>Столбец4Строка240_</t>
  </si>
  <si>
    <t>Столбец7Строка140_</t>
  </si>
  <si>
    <t>Столбец7Строка080_</t>
  </si>
  <si>
    <t>Столбец6Строка040_</t>
  </si>
  <si>
    <t>НаимБюджета_</t>
  </si>
  <si>
    <t>120</t>
  </si>
  <si>
    <t>Столбец4Строка110Спр1</t>
  </si>
  <si>
    <t>Столбец7Строка570_</t>
  </si>
  <si>
    <t>Столбец6Строка470_</t>
  </si>
  <si>
    <t>Столбец4Строка203_</t>
  </si>
  <si>
    <t>m.nCol7Row020 + m.nCol7Row021</t>
  </si>
  <si>
    <t>510</t>
  </si>
  <si>
    <t>Прочие расчеты с дебиторами (021000000), всего</t>
  </si>
  <si>
    <t>Столбец4Строка300Спр1</t>
  </si>
  <si>
    <t>Итого по разделу III</t>
  </si>
  <si>
    <t>строка 120</t>
  </si>
  <si>
    <t>m.nCol3Row260</t>
  </si>
  <si>
    <t>m.nCol7Row251</t>
  </si>
  <si>
    <t>Столбец3Строка160_</t>
  </si>
  <si>
    <t>27</t>
  </si>
  <si>
    <t>410</t>
  </si>
  <si>
    <t>m.nCol7Row290</t>
  </si>
  <si>
    <t>Столбец4Строка250_</t>
  </si>
  <si>
    <t>Столбец7Строка150_</t>
  </si>
  <si>
    <t>Столбец6Строка050_</t>
  </si>
  <si>
    <t>23</t>
  </si>
  <si>
    <t>020</t>
  </si>
  <si>
    <t>строка 020</t>
  </si>
  <si>
    <t>AllTrim(Iif(__p_pos = 0, __p_INN, Left(__p_INN, __p_pos - 1)))</t>
  </si>
  <si>
    <t>m.nCol6Row251</t>
  </si>
  <si>
    <t>Переплаты пенсий и пособий вследствие неправильного применения законодательства о пенсиях и пособиях, счетных ошибок</t>
  </si>
  <si>
    <t xml:space="preserve">главный администратор, администратор источников </t>
  </si>
  <si>
    <t>m.nCol6Row290</t>
  </si>
  <si>
    <t>Расходы будущих периодов (040150000)</t>
  </si>
  <si>
    <t>m.nCol4Row290</t>
  </si>
  <si>
    <t xml:space="preserve">ИНН </t>
  </si>
  <si>
    <t>Столбец4_20</t>
  </si>
  <si>
    <t>m.nCol5Row181Spr</t>
  </si>
  <si>
    <t>m.nCol4Row251</t>
  </si>
  <si>
    <t>Столбец3Строка051_</t>
  </si>
  <si>
    <t>Единица измерения: руб.</t>
  </si>
  <si>
    <t>Столбец4Строка105Спр1</t>
  </si>
  <si>
    <t>m.nCol3Row410</t>
  </si>
  <si>
    <t>m.nCol3Row050 + m.nCol3Row051</t>
  </si>
  <si>
    <t>Вложения в нефинансовые активы (010600000), всего</t>
  </si>
  <si>
    <t xml:space="preserve">  внеоборотные</t>
  </si>
  <si>
    <t xml:space="preserve">  амортизация нематериальных активов*</t>
  </si>
  <si>
    <t>m.nCol7Row410</t>
  </si>
  <si>
    <t>251</t>
  </si>
  <si>
    <t>SpecYear040</t>
  </si>
  <si>
    <t>DToC2000(m.dDateEnd)</t>
  </si>
  <si>
    <t>290</t>
  </si>
  <si>
    <t>Денежные средства учреждения (020100000)</t>
  </si>
  <si>
    <t>распоряжении</t>
  </si>
  <si>
    <t>строка 290</t>
  </si>
  <si>
    <t>m.nCol4Row104Spr</t>
  </si>
  <si>
    <t>m.nCol6Row410</t>
  </si>
  <si>
    <t>Столбец6Строка271_</t>
  </si>
  <si>
    <t>Столбец3Строка207_</t>
  </si>
  <si>
    <t>Столбец4Строка104Спр1</t>
  </si>
  <si>
    <t>Непроизведенные активы (010300000)** (остаточная стоимость)</t>
  </si>
  <si>
    <t xml:space="preserve">главный администратор, администратор доходов бюджета, </t>
  </si>
  <si>
    <t>m.nCol4Row410</t>
  </si>
  <si>
    <t>111</t>
  </si>
  <si>
    <t>AllTrim(FormPrint.NAME_SACC)</t>
  </si>
  <si>
    <t>Столбец4Строка570_</t>
  </si>
  <si>
    <t>Столбец3Строка270_</t>
  </si>
  <si>
    <t>m.nCol3Row251</t>
  </si>
  <si>
    <t>Столбец6Строка206_</t>
  </si>
  <si>
    <t>Столбец7Строка203_</t>
  </si>
  <si>
    <t>Имущество, переданное в безвозмездное пользование</t>
  </si>
  <si>
    <t>m.nCol3Row290</t>
  </si>
  <si>
    <t>Столбец6Строка280_</t>
  </si>
  <si>
    <t>Столбец7Строка240_</t>
  </si>
  <si>
    <t>Столбец4Строка140_</t>
  </si>
  <si>
    <t>Столбец4Строка080_</t>
  </si>
  <si>
    <t>AllTrim(This.Seek_TableFields("MUBUDG", "RN", "MUBUDG.NAME", PadR(m.cNameBudzh, 4)))</t>
  </si>
  <si>
    <t xml:space="preserve">Выбытия денежных средств, всего </t>
  </si>
  <si>
    <t>Материальные ценности на хранении</t>
  </si>
  <si>
    <t>m.nCol7Row201</t>
  </si>
  <si>
    <t>30</t>
  </si>
  <si>
    <t>m.nCol5Row080Spr</t>
  </si>
  <si>
    <t>Столбец4Строка290_</t>
  </si>
  <si>
    <t>Столбец6Строка150_</t>
  </si>
  <si>
    <t>Столбец7Строка050_</t>
  </si>
  <si>
    <t>38</t>
  </si>
  <si>
    <t>070</t>
  </si>
  <si>
    <t>ГНИ4_Конец040</t>
  </si>
  <si>
    <t>Столбец4Строка290Спр1</t>
  </si>
  <si>
    <t>строка 070</t>
  </si>
  <si>
    <t>Столбец4_4</t>
  </si>
  <si>
    <t>m.nCol6Row201</t>
  </si>
  <si>
    <t>ОРГАНИЗАЦИЯ_</t>
  </si>
  <si>
    <t>AllTrim(m.cIspTel)</t>
  </si>
  <si>
    <t>Столбец4Строка261_</t>
  </si>
  <si>
    <t>330</t>
  </si>
  <si>
    <t>Столбец5_20</t>
  </si>
  <si>
    <t>m.nCol4Row201</t>
  </si>
  <si>
    <t xml:space="preserve">  задаток</t>
  </si>
  <si>
    <t>700</t>
  </si>
  <si>
    <t>бюджетная</t>
  </si>
  <si>
    <t>Столбец4Строка280Спр1</t>
  </si>
  <si>
    <t xml:space="preserve">Дата </t>
  </si>
  <si>
    <t>строка 330</t>
  </si>
  <si>
    <t>m.nCol5Row290Spr</t>
  </si>
  <si>
    <t>Столбец4Строка190Спр1</t>
  </si>
  <si>
    <t>m.nCol3Row070</t>
  </si>
  <si>
    <t>m.nCol5Row190Spr</t>
  </si>
  <si>
    <t>показателя</t>
  </si>
  <si>
    <t>Расчеты по платежам в бюджеты (030300000)</t>
  </si>
  <si>
    <t>201</t>
  </si>
  <si>
    <t>01.01.2021</t>
  </si>
  <si>
    <t>Столбец5Строка90Спр1</t>
  </si>
  <si>
    <t>m.nCol7Row070</t>
  </si>
  <si>
    <t>Нефинансовые активы, переданные в доверительное управление</t>
  </si>
  <si>
    <t>205</t>
  </si>
  <si>
    <t>m.nCol5Row280Spr</t>
  </si>
  <si>
    <t>НаимСчета_20</t>
  </si>
  <si>
    <t>m.nCol4Row105Spr</t>
  </si>
  <si>
    <t>Столбец7Строка271_</t>
  </si>
  <si>
    <t>Left(AllTrim(This.Seek_TableFields("Person", "RN", "Person.FirstName", __p_BossRN)), 60)</t>
  </si>
  <si>
    <t>Столбец3Строка241_</t>
  </si>
  <si>
    <t>m.nCol6Row070</t>
  </si>
  <si>
    <t>ГлБухСпр1</t>
  </si>
  <si>
    <t>m.nCol5Row090Spr</t>
  </si>
  <si>
    <t>ОКВЭД_</t>
  </si>
  <si>
    <t>m.nCol4Row070</t>
  </si>
  <si>
    <t>180</t>
  </si>
  <si>
    <t>102</t>
  </si>
  <si>
    <t>На начало года</t>
  </si>
  <si>
    <t>Периодичность: годовая</t>
  </si>
  <si>
    <t>Столбец5Строка80Спр1</t>
  </si>
  <si>
    <t>Столбец4Строка470_</t>
  </si>
  <si>
    <t>Столбец7Строка206_</t>
  </si>
  <si>
    <t>Столбец6Строка203_</t>
  </si>
  <si>
    <t>m.nCol3Row201</t>
  </si>
  <si>
    <t>Столбец4Строка433_</t>
  </si>
  <si>
    <t>Столбец7Строка280_</t>
  </si>
  <si>
    <t>Столбец6Строка240_</t>
  </si>
  <si>
    <t>Столбец4Строка040_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</si>
</sst>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* _-#,##0&quot;р.&quot;;* \-#,##0&quot;р.&quot;;* _-&quot;-&quot;&quot;р.&quot;;@"/>
    <numFmt numFmtId="177" formatCode="* _-#,##0.00&quot;р.&quot;;* \-#,##0.00&quot;р.&quot;;* _-&quot;-&quot;??&quot;р.&quot;;@"/>
    <numFmt numFmtId="178" formatCode="000000"/>
    <numFmt numFmtId="179" formatCode="0.00;[Red]0.00"/>
    <numFmt numFmtId="180" formatCode="#,##0&quot;р.&quot;"/>
    <numFmt numFmtId="181" formatCode="#,##0.00&quot;р.&quot;"/>
    <numFmt numFmtId="182" formatCode="d\ mmm\ yy"/>
    <numFmt numFmtId="183" formatCode="dd\ mmm\ yy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#,###"/>
    <numFmt numFmtId="193" formatCode="0;\-0;&quot;-                  &quot;"/>
    <numFmt numFmtId="194" formatCode="\-#,###"/>
    <numFmt numFmtId="195" formatCode="#,###.##;\ \-"/>
    <numFmt numFmtId="196" formatCode="#,###.##;\ \-\ #,###.##;\ \-"/>
    <numFmt numFmtId="197" formatCode="#,###.00;\ \-\ #,###.00;\ \-"/>
    <numFmt numFmtId="198" formatCode="#,##0.00;\ \-\ #,##0.00;\ \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_-* #,##0&quot;р.&quot;_-;\-* #,##0&quot;р.&quot;_-;_-* &quot;-&quot;&quot;р.&quot;_-;_-@_-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1"/>
      <name val="Arial Cyr"/>
      <family val="0"/>
    </font>
    <font>
      <sz val="8"/>
      <color indexed="9"/>
      <name val="Arial Cyr"/>
      <family val="0"/>
    </font>
    <font>
      <b/>
      <sz val="10"/>
      <color indexed="12"/>
      <name val="Arial Cyr"/>
      <family val="0"/>
    </font>
    <font>
      <sz val="7"/>
      <name val="Arial Cyr"/>
      <family val="0"/>
    </font>
    <font>
      <sz val="10"/>
      <color indexed="9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0" fontId="3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NumberFormat="1" applyFont="1" applyFill="1" applyAlignment="1" applyProtection="1">
      <alignment/>
      <protection/>
    </xf>
    <xf numFmtId="0" fontId="8" fillId="0" borderId="2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49" fontId="3" fillId="0" borderId="3" xfId="0" applyNumberFormat="1" applyFont="1" applyBorder="1" applyAlignment="1">
      <alignment horizontal="center"/>
    </xf>
    <xf numFmtId="198" fontId="3" fillId="0" borderId="4" xfId="0" applyNumberFormat="1" applyFont="1" applyFill="1" applyBorder="1" applyAlignment="1" applyProtection="1">
      <alignment horizontal="center"/>
      <protection/>
    </xf>
    <xf numFmtId="198" fontId="3" fillId="0" borderId="5" xfId="0" applyNumberFormat="1" applyFont="1" applyFill="1" applyBorder="1" applyAlignment="1" applyProtection="1">
      <alignment horizontal="center"/>
      <protection/>
    </xf>
    <xf numFmtId="198" fontId="3" fillId="0" borderId="6" xfId="0" applyNumberFormat="1" applyFont="1" applyFill="1" applyBorder="1" applyAlignment="1" applyProtection="1">
      <alignment horizontal="center"/>
      <protection/>
    </xf>
    <xf numFmtId="49" fontId="3" fillId="0" borderId="7" xfId="0" applyNumberFormat="1" applyFont="1" applyFill="1" applyBorder="1" applyAlignment="1" applyProtection="1">
      <alignment horizontal="center"/>
      <protection/>
    </xf>
    <xf numFmtId="198" fontId="3" fillId="0" borderId="8" xfId="0" applyNumberFormat="1" applyFont="1" applyFill="1" applyBorder="1" applyAlignment="1" applyProtection="1">
      <alignment horizontal="center"/>
      <protection/>
    </xf>
    <xf numFmtId="198" fontId="3" fillId="0" borderId="9" xfId="0" applyNumberFormat="1" applyFont="1" applyFill="1" applyBorder="1" applyAlignment="1" applyProtection="1">
      <alignment horizontal="center"/>
      <protection/>
    </xf>
    <xf numFmtId="198" fontId="3" fillId="0" borderId="10" xfId="0" applyNumberFormat="1" applyFont="1" applyFill="1" applyBorder="1" applyAlignment="1" applyProtection="1">
      <alignment horizontal="center"/>
      <protection/>
    </xf>
    <xf numFmtId="198" fontId="3" fillId="0" borderId="11" xfId="0" applyNumberFormat="1" applyFont="1" applyFill="1" applyBorder="1" applyAlignment="1" applyProtection="1">
      <alignment horizontal="center"/>
      <protection/>
    </xf>
    <xf numFmtId="49" fontId="3" fillId="0" borderId="12" xfId="0" applyNumberFormat="1" applyFont="1" applyFill="1" applyBorder="1" applyAlignment="1" applyProtection="1">
      <alignment horizontal="center"/>
      <protection/>
    </xf>
    <xf numFmtId="198" fontId="3" fillId="0" borderId="13" xfId="0" applyNumberFormat="1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left" wrapText="1"/>
      <protection/>
    </xf>
    <xf numFmtId="0" fontId="3" fillId="0" borderId="1" xfId="0" applyFont="1" applyFill="1" applyBorder="1" applyAlignment="1" applyProtection="1">
      <alignment horizontal="left" wrapText="1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198" fontId="3" fillId="0" borderId="16" xfId="0" applyNumberFormat="1" applyFont="1" applyFill="1" applyBorder="1" applyAlignment="1" applyProtection="1">
      <alignment horizontal="center"/>
      <protection/>
    </xf>
    <xf numFmtId="198" fontId="3" fillId="0" borderId="17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 horizontal="centerContinuous"/>
    </xf>
    <xf numFmtId="0" fontId="3" fillId="0" borderId="19" xfId="0" applyFont="1" applyBorder="1" applyAlignment="1">
      <alignment wrapText="1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3" fillId="0" borderId="22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198" fontId="3" fillId="0" borderId="26" xfId="0" applyNumberFormat="1" applyFont="1" applyFill="1" applyBorder="1" applyAlignment="1" applyProtection="1">
      <alignment horizontal="center"/>
      <protection/>
    </xf>
    <xf numFmtId="198" fontId="3" fillId="0" borderId="27" xfId="0" applyNumberFormat="1" applyFont="1" applyFill="1" applyBorder="1" applyAlignment="1" applyProtection="1">
      <alignment horizontal="center"/>
      <protection/>
    </xf>
    <xf numFmtId="198" fontId="3" fillId="0" borderId="28" xfId="0" applyNumberFormat="1" applyFont="1" applyFill="1" applyBorder="1" applyAlignment="1" applyProtection="1">
      <alignment horizontal="center"/>
      <protection/>
    </xf>
    <xf numFmtId="198" fontId="3" fillId="0" borderId="29" xfId="0" applyNumberFormat="1" applyFont="1" applyFill="1" applyBorder="1" applyAlignment="1" applyProtection="1">
      <alignment horizontal="center"/>
      <protection/>
    </xf>
    <xf numFmtId="198" fontId="3" fillId="0" borderId="30" xfId="0" applyNumberFormat="1" applyFont="1" applyFill="1" applyBorder="1" applyAlignment="1" applyProtection="1">
      <alignment horizontal="center"/>
      <protection/>
    </xf>
    <xf numFmtId="198" fontId="3" fillId="0" borderId="31" xfId="0" applyNumberFormat="1" applyFont="1" applyFill="1" applyBorder="1" applyAlignment="1" applyProtection="1">
      <alignment horizontal="center"/>
      <protection/>
    </xf>
    <xf numFmtId="198" fontId="3" fillId="0" borderId="32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Continuous"/>
      <protection/>
    </xf>
    <xf numFmtId="49" fontId="3" fillId="0" borderId="0" xfId="0" applyNumberFormat="1" applyFont="1" applyFill="1" applyAlignment="1" applyProtection="1">
      <alignment horizontal="centerContinuous" vertical="center"/>
      <protection/>
    </xf>
    <xf numFmtId="49" fontId="3" fillId="0" borderId="0" xfId="0" applyNumberFormat="1" applyFont="1" applyAlignment="1">
      <alignment horizontal="center" vertical="center"/>
    </xf>
    <xf numFmtId="0" fontId="3" fillId="0" borderId="2" xfId="0" applyFont="1" applyFill="1" applyBorder="1" applyAlignment="1" applyProtection="1">
      <alignment horizontal="left" wrapText="1"/>
      <protection/>
    </xf>
    <xf numFmtId="0" fontId="3" fillId="0" borderId="19" xfId="0" applyFont="1" applyFill="1" applyBorder="1" applyAlignment="1" applyProtection="1">
      <alignment horizontal="left" wrapText="1"/>
      <protection/>
    </xf>
    <xf numFmtId="49" fontId="3" fillId="0" borderId="24" xfId="0" applyNumberFormat="1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left" wrapText="1"/>
      <protection/>
    </xf>
    <xf numFmtId="0" fontId="3" fillId="0" borderId="22" xfId="0" applyFont="1" applyFill="1" applyBorder="1" applyAlignment="1" applyProtection="1">
      <alignment horizontal="left" wrapText="1"/>
      <protection/>
    </xf>
    <xf numFmtId="49" fontId="3" fillId="0" borderId="22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8" fillId="0" borderId="0" xfId="0" applyNumberFormat="1" applyFont="1" applyFill="1" applyAlignment="1" applyProtection="1">
      <alignment horizontal="left" wrapText="1"/>
      <protection/>
    </xf>
    <xf numFmtId="0" fontId="8" fillId="0" borderId="1" xfId="0" applyNumberFormat="1" applyFont="1" applyFill="1" applyBorder="1" applyAlignment="1" applyProtection="1">
      <alignment horizontal="center" wrapText="1"/>
      <protection/>
    </xf>
    <xf numFmtId="0" fontId="3" fillId="0" borderId="30" xfId="0" applyFont="1" applyFill="1" applyBorder="1" applyAlignment="1" applyProtection="1">
      <alignment horizontal="centerContinuous"/>
      <protection/>
    </xf>
    <xf numFmtId="198" fontId="3" fillId="0" borderId="33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 wrapText="1"/>
      <protection/>
    </xf>
    <xf numFmtId="198" fontId="3" fillId="0" borderId="34" xfId="0" applyNumberFormat="1" applyFont="1" applyFill="1" applyBorder="1" applyAlignment="1" applyProtection="1">
      <alignment horizontal="center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98" fontId="3" fillId="0" borderId="36" xfId="0" applyNumberFormat="1" applyFont="1" applyFill="1" applyBorder="1" applyAlignment="1" applyProtection="1">
      <alignment horizontal="center"/>
      <protection/>
    </xf>
    <xf numFmtId="49" fontId="3" fillId="0" borderId="37" xfId="0" applyNumberFormat="1" applyFont="1" applyFill="1" applyBorder="1" applyAlignment="1" applyProtection="1">
      <alignment horizontal="center"/>
      <protection/>
    </xf>
    <xf numFmtId="0" fontId="3" fillId="0" borderId="28" xfId="0" applyFont="1" applyFill="1" applyBorder="1" applyAlignment="1" applyProtection="1">
      <alignment horizontal="centerContinuous"/>
      <protection/>
    </xf>
    <xf numFmtId="0" fontId="3" fillId="0" borderId="9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Continuous"/>
      <protection/>
    </xf>
    <xf numFmtId="0" fontId="3" fillId="0" borderId="5" xfId="0" applyFont="1" applyFill="1" applyBorder="1" applyAlignment="1" applyProtection="1">
      <alignment horizontal="centerContinuous"/>
      <protection/>
    </xf>
    <xf numFmtId="0" fontId="3" fillId="0" borderId="10" xfId="0" applyNumberFormat="1" applyFont="1" applyFill="1" applyBorder="1" applyAlignment="1" applyProtection="1">
      <alignment horizontal="centerContinuous"/>
      <protection/>
    </xf>
    <xf numFmtId="0" fontId="0" fillId="2" borderId="0" xfId="0" applyNumberFormat="1" applyFont="1" applyFill="1" applyAlignment="1" applyProtection="1">
      <alignment wrapText="1"/>
      <protection/>
    </xf>
    <xf numFmtId="49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Continuous"/>
      <protection/>
    </xf>
    <xf numFmtId="0" fontId="3" fillId="0" borderId="2" xfId="0" applyNumberFormat="1" applyFont="1" applyFill="1" applyBorder="1" applyAlignment="1" applyProtection="1">
      <alignment horizontal="left" wrapText="1"/>
      <protection/>
    </xf>
    <xf numFmtId="49" fontId="10" fillId="0" borderId="38" xfId="0" applyNumberFormat="1" applyFont="1" applyFill="1" applyBorder="1" applyAlignment="1" applyProtection="1">
      <alignment horizontal="center"/>
      <protection/>
    </xf>
    <xf numFmtId="0" fontId="3" fillId="0" borderId="39" xfId="0" applyFont="1" applyBorder="1" applyAlignment="1">
      <alignment horizontal="left" wrapText="1"/>
    </xf>
    <xf numFmtId="49" fontId="3" fillId="0" borderId="21" xfId="0" applyNumberFormat="1" applyFont="1" applyFill="1" applyBorder="1" applyAlignment="1" applyProtection="1">
      <alignment horizontal="center"/>
      <protection/>
    </xf>
    <xf numFmtId="49" fontId="10" fillId="0" borderId="21" xfId="0" applyNumberFormat="1" applyFont="1" applyFill="1" applyBorder="1" applyAlignment="1" applyProtection="1">
      <alignment horizontal="center"/>
      <protection/>
    </xf>
    <xf numFmtId="0" fontId="3" fillId="0" borderId="2" xfId="0" applyFont="1" applyBorder="1" applyAlignment="1">
      <alignment horizontal="left" wrapText="1"/>
    </xf>
    <xf numFmtId="0" fontId="8" fillId="0" borderId="0" xfId="0" applyNumberFormat="1" applyFont="1" applyFill="1" applyAlignment="1" applyProtection="1">
      <alignment wrapText="1"/>
      <protection/>
    </xf>
    <xf numFmtId="198" fontId="3" fillId="0" borderId="2" xfId="0" applyNumberFormat="1" applyFont="1" applyFill="1" applyBorder="1" applyAlignment="1" applyProtection="1">
      <alignment horizontal="center"/>
      <protection/>
    </xf>
    <xf numFmtId="49" fontId="3" fillId="0" borderId="25" xfId="0" applyNumberFormat="1" applyFont="1" applyFill="1" applyBorder="1" applyAlignment="1" applyProtection="1">
      <alignment horizontal="center"/>
      <protection/>
    </xf>
    <xf numFmtId="0" fontId="3" fillId="0" borderId="40" xfId="0" applyFont="1" applyBorder="1" applyAlignment="1">
      <alignment horizontal="left" wrapText="1"/>
    </xf>
    <xf numFmtId="0" fontId="3" fillId="0" borderId="40" xfId="0" applyFont="1" applyBorder="1" applyAlignment="1">
      <alignment wrapText="1"/>
    </xf>
    <xf numFmtId="0" fontId="0" fillId="3" borderId="0" xfId="0" applyNumberFormat="1" applyFont="1" applyFill="1" applyAlignment="1" applyProtection="1">
      <alignment wrapText="1"/>
      <protection/>
    </xf>
    <xf numFmtId="0" fontId="3" fillId="0" borderId="0" xfId="0" applyNumberFormat="1" applyFont="1" applyFill="1" applyAlignment="1" applyProtection="1">
      <alignment horizontal="right"/>
      <protection/>
    </xf>
    <xf numFmtId="49" fontId="3" fillId="0" borderId="19" xfId="0" applyNumberFormat="1" applyFont="1" applyFill="1" applyBorder="1" applyAlignment="1" applyProtection="1">
      <alignment horizontal="center"/>
      <protection/>
    </xf>
    <xf numFmtId="49" fontId="3" fillId="0" borderId="41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3" fillId="0" borderId="40" xfId="0" applyNumberFormat="1" applyFont="1" applyFill="1" applyBorder="1" applyAlignment="1" applyProtection="1">
      <alignment horizontal="centerContinuous"/>
      <protection/>
    </xf>
    <xf numFmtId="0" fontId="0" fillId="0" borderId="0" xfId="0" applyNumberFormat="1" applyFont="1" applyFill="1" applyAlignment="1" applyProtection="1">
      <alignment horizontal="centerContinuous"/>
      <protection/>
    </xf>
    <xf numFmtId="49" fontId="3" fillId="0" borderId="1" xfId="0" applyNumberFormat="1" applyFont="1" applyFill="1" applyBorder="1" applyAlignment="1" applyProtection="1">
      <alignment horizontal="centerContinuous"/>
      <protection/>
    </xf>
    <xf numFmtId="0" fontId="3" fillId="0" borderId="1" xfId="0" applyFont="1" applyFill="1" applyBorder="1" applyAlignment="1" applyProtection="1">
      <alignment horizontal="centerContinuous"/>
      <protection/>
    </xf>
    <xf numFmtId="49" fontId="0" fillId="0" borderId="0" xfId="0" applyNumberFormat="1" applyFont="1" applyFill="1" applyAlignment="1" applyProtection="1">
      <alignment horizontal="centerContinuous"/>
      <protection/>
    </xf>
    <xf numFmtId="49" fontId="3" fillId="0" borderId="38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3" fillId="0" borderId="42" xfId="0" applyNumberFormat="1" applyFont="1" applyFill="1" applyBorder="1" applyAlignment="1" applyProtection="1">
      <alignment horizontal="left" wrapText="1"/>
      <protection/>
    </xf>
    <xf numFmtId="49" fontId="3" fillId="0" borderId="34" xfId="0" applyNumberFormat="1" applyFont="1" applyFill="1" applyBorder="1" applyAlignment="1" applyProtection="1">
      <alignment horizontal="center"/>
      <protection/>
    </xf>
    <xf numFmtId="0" fontId="3" fillId="0" borderId="43" xfId="0" applyNumberFormat="1" applyFont="1" applyFill="1" applyBorder="1" applyAlignment="1" applyProtection="1">
      <alignment horizontal="left" wrapText="1"/>
      <protection/>
    </xf>
    <xf numFmtId="0" fontId="3" fillId="0" borderId="14" xfId="0" applyFont="1" applyBorder="1" applyAlignment="1">
      <alignment wrapText="1"/>
    </xf>
    <xf numFmtId="0" fontId="3" fillId="0" borderId="19" xfId="0" applyNumberFormat="1" applyFont="1" applyFill="1" applyBorder="1" applyAlignment="1" applyProtection="1">
      <alignment wrapText="1"/>
      <protection/>
    </xf>
    <xf numFmtId="49" fontId="3" fillId="0" borderId="40" xfId="0" applyNumberFormat="1" applyFont="1" applyBorder="1" applyAlignment="1">
      <alignment horizontal="center"/>
    </xf>
    <xf numFmtId="0" fontId="3" fillId="0" borderId="44" xfId="0" applyNumberFormat="1" applyFont="1" applyFill="1" applyBorder="1" applyAlignment="1" applyProtection="1">
      <alignment horizontal="left" wrapText="1"/>
      <protection/>
    </xf>
    <xf numFmtId="198" fontId="3" fillId="0" borderId="45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46" xfId="0" applyNumberFormat="1" applyFont="1" applyFill="1" applyBorder="1" applyAlignment="1" applyProtection="1">
      <alignment horizontal="left" wrapText="1"/>
      <protection/>
    </xf>
    <xf numFmtId="0" fontId="3" fillId="0" borderId="8" xfId="0" applyNumberFormat="1" applyFont="1" applyFill="1" applyBorder="1" applyAlignment="1" applyProtection="1">
      <alignment horizontal="center"/>
      <protection/>
    </xf>
    <xf numFmtId="0" fontId="3" fillId="0" borderId="34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3" fillId="0" borderId="27" xfId="0" applyNumberFormat="1" applyFont="1" applyFill="1" applyBorder="1" applyAlignment="1" applyProtection="1">
      <alignment horizontal="center"/>
      <protection/>
    </xf>
    <xf numFmtId="0" fontId="3" fillId="0" borderId="28" xfId="0" applyNumberFormat="1" applyFont="1" applyFill="1" applyBorder="1" applyAlignment="1" applyProtection="1">
      <alignment horizontal="center"/>
      <protection/>
    </xf>
    <xf numFmtId="0" fontId="3" fillId="0" borderId="16" xfId="0" applyNumberFormat="1" applyFont="1" applyFill="1" applyBorder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0" fontId="3" fillId="0" borderId="30" xfId="0" applyNumberFormat="1" applyFont="1" applyFill="1" applyBorder="1" applyAlignment="1" applyProtection="1">
      <alignment horizontal="center"/>
      <protection/>
    </xf>
    <xf numFmtId="0" fontId="3" fillId="0" borderId="5" xfId="0" applyNumberFormat="1" applyFont="1" applyFill="1" applyBorder="1" applyAlignment="1" applyProtection="1">
      <alignment horizontal="centerContinuous"/>
      <protection/>
    </xf>
    <xf numFmtId="0" fontId="3" fillId="0" borderId="2" xfId="0" applyNumberFormat="1" applyFont="1" applyFill="1" applyBorder="1" applyAlignment="1" applyProtection="1">
      <alignment horizontal="centerContinuous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left" wrapText="1"/>
      <protection/>
    </xf>
    <xf numFmtId="49" fontId="3" fillId="0" borderId="23" xfId="0" applyNumberFormat="1" applyFont="1" applyFill="1" applyBorder="1" applyAlignment="1" applyProtection="1">
      <alignment horizontal="center"/>
      <protection/>
    </xf>
    <xf numFmtId="49" fontId="3" fillId="0" borderId="40" xfId="0" applyNumberFormat="1" applyFont="1" applyFill="1" applyBorder="1" applyAlignment="1" applyProtection="1">
      <alignment horizontal="center"/>
      <protection/>
    </xf>
    <xf numFmtId="0" fontId="3" fillId="0" borderId="47" xfId="0" applyNumberFormat="1" applyFont="1" applyFill="1" applyBorder="1" applyAlignment="1" applyProtection="1">
      <alignment horizontal="center"/>
      <protection/>
    </xf>
    <xf numFmtId="49" fontId="3" fillId="0" borderId="3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wrapText="1"/>
      <protection/>
    </xf>
    <xf numFmtId="0" fontId="3" fillId="0" borderId="4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Alignment="1" applyProtection="1">
      <alignment horizontal="left" vertical="top"/>
      <protection/>
    </xf>
    <xf numFmtId="49" fontId="3" fillId="0" borderId="2" xfId="0" applyNumberFormat="1" applyFont="1" applyFill="1" applyBorder="1" applyAlignment="1" applyProtection="1">
      <alignment horizontal="centerContinuous" vertical="top"/>
      <protection/>
    </xf>
    <xf numFmtId="0" fontId="0" fillId="0" borderId="2" xfId="0" applyFont="1" applyFill="1" applyBorder="1" applyAlignment="1" applyProtection="1">
      <alignment horizontal="centerContinuous" vertical="top"/>
      <protection/>
    </xf>
    <xf numFmtId="0" fontId="3" fillId="0" borderId="48" xfId="0" applyNumberFormat="1" applyFont="1" applyFill="1" applyBorder="1" applyAlignment="1" applyProtection="1">
      <alignment horizontal="left" wrapText="1"/>
      <protection/>
    </xf>
    <xf numFmtId="0" fontId="5" fillId="0" borderId="49" xfId="0" applyNumberFormat="1" applyFont="1" applyFill="1" applyBorder="1" applyAlignment="1" applyProtection="1">
      <alignment horizontal="left" wrapText="1"/>
      <protection/>
    </xf>
    <xf numFmtId="0" fontId="3" fillId="0" borderId="24" xfId="0" applyNumberFormat="1" applyFont="1" applyFill="1" applyBorder="1" applyAlignment="1" applyProtection="1">
      <alignment horizontal="left" wrapText="1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198" fontId="3" fillId="0" borderId="0" xfId="0" applyNumberFormat="1" applyFont="1" applyFill="1" applyAlignment="1" applyProtection="1">
      <alignment horizontal="center"/>
      <protection/>
    </xf>
    <xf numFmtId="0" fontId="3" fillId="0" borderId="17" xfId="0" applyNumberFormat="1" applyFont="1" applyFill="1" applyBorder="1" applyAlignment="1" applyProtection="1">
      <alignment horizontal="centerContinuous"/>
      <protection/>
    </xf>
    <xf numFmtId="0" fontId="3" fillId="0" borderId="4" xfId="0" applyNumberFormat="1" applyFont="1" applyFill="1" applyBorder="1" applyAlignment="1" applyProtection="1">
      <alignment horizontal="centerContinuous"/>
      <protection/>
    </xf>
    <xf numFmtId="49" fontId="3" fillId="0" borderId="8" xfId="0" applyNumberFormat="1" applyFont="1" applyFill="1" applyBorder="1" applyAlignment="1" applyProtection="1">
      <alignment horizontal="center"/>
      <protection/>
    </xf>
    <xf numFmtId="49" fontId="3" fillId="0" borderId="5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centerContinuous" wrapText="1"/>
      <protection/>
    </xf>
    <xf numFmtId="49" fontId="5" fillId="0" borderId="1" xfId="0" applyNumberFormat="1" applyFont="1" applyFill="1" applyBorder="1" applyAlignment="1" applyProtection="1">
      <alignment horizontal="centerContinuous" wrapText="1"/>
      <protection/>
    </xf>
    <xf numFmtId="0" fontId="3" fillId="0" borderId="0" xfId="0" applyFont="1" applyFill="1" applyAlignment="1" applyProtection="1">
      <alignment horizontal="left" vertical="top"/>
      <protection/>
    </xf>
    <xf numFmtId="49" fontId="3" fillId="0" borderId="51" xfId="0" applyNumberFormat="1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52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Continuous"/>
      <protection/>
    </xf>
    <xf numFmtId="0" fontId="3" fillId="0" borderId="47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/>
      <protection/>
    </xf>
    <xf numFmtId="198" fontId="3" fillId="0" borderId="52" xfId="0" applyNumberFormat="1" applyFont="1" applyFill="1" applyBorder="1" applyAlignment="1" applyProtection="1">
      <alignment horizontal="center"/>
      <protection/>
    </xf>
    <xf numFmtId="198" fontId="3" fillId="0" borderId="1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/>
      <protection/>
    </xf>
    <xf numFmtId="49" fontId="3" fillId="0" borderId="1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left" wrapText="1"/>
      <protection/>
    </xf>
    <xf numFmtId="0" fontId="0" fillId="0" borderId="53" xfId="0" applyNumberFormat="1" applyFont="1" applyFill="1" applyBorder="1" applyAlignment="1" applyProtection="1">
      <alignment wrapText="1"/>
      <protection/>
    </xf>
    <xf numFmtId="0" fontId="0" fillId="4" borderId="0" xfId="0" applyNumberFormat="1" applyFont="1" applyFill="1" applyAlignment="1" applyProtection="1">
      <alignment vertical="top" wrapText="1"/>
      <protection/>
    </xf>
    <xf numFmtId="0" fontId="0" fillId="4" borderId="0" xfId="0" applyNumberFormat="1" applyFont="1" applyFill="1" applyAlignment="1" applyProtection="1">
      <alignment wrapText="1"/>
      <protection/>
    </xf>
    <xf numFmtId="0" fontId="7" fillId="0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Alignment="1" applyProtection="1">
      <alignment vertical="top" wrapText="1"/>
      <protection/>
    </xf>
    <xf numFmtId="0" fontId="0" fillId="0" borderId="1" xfId="0" applyNumberFormat="1" applyFont="1" applyFill="1" applyBorder="1" applyAlignment="1" applyProtection="1">
      <alignment wrapText="1"/>
      <protection/>
    </xf>
    <xf numFmtId="0" fontId="0" fillId="6" borderId="0" xfId="0" applyNumberFormat="1" applyFont="1" applyFill="1" applyAlignment="1" applyProtection="1">
      <alignment wrapText="1"/>
      <protection/>
    </xf>
    <xf numFmtId="0" fontId="0" fillId="0" borderId="2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Alignment="1" applyProtection="1">
      <alignment wrapText="1"/>
      <protection/>
    </xf>
    <xf numFmtId="0" fontId="12" fillId="0" borderId="0" xfId="0" applyNumberFormat="1" applyFont="1" applyFill="1" applyAlignment="1" applyProtection="1">
      <alignment horizontal="right"/>
      <protection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54" xfId="0" applyNumberFormat="1" applyFont="1" applyFill="1" applyBorder="1" applyAlignment="1" applyProtection="1">
      <alignment horizontal="left" wrapText="1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wrapText="1"/>
      <protection/>
    </xf>
    <xf numFmtId="0" fontId="3" fillId="0" borderId="54" xfId="0" applyFont="1" applyFill="1" applyBorder="1" applyAlignment="1" applyProtection="1">
      <alignment wrapText="1"/>
      <protection/>
    </xf>
    <xf numFmtId="0" fontId="5" fillId="0" borderId="0" xfId="0" applyFont="1" applyFill="1" applyAlignment="1" applyProtection="1">
      <alignment horizontal="left" wrapText="1"/>
      <protection/>
    </xf>
    <xf numFmtId="0" fontId="3" fillId="0" borderId="46" xfId="0" applyFont="1" applyFill="1" applyBorder="1" applyAlignment="1" applyProtection="1">
      <alignment horizontal="left" wrapText="1"/>
      <protection/>
    </xf>
    <xf numFmtId="0" fontId="3" fillId="0" borderId="54" xfId="0" applyFont="1" applyFill="1" applyBorder="1" applyAlignment="1" applyProtection="1">
      <alignment horizontal="left" wrapText="1"/>
      <protection/>
    </xf>
    <xf numFmtId="0" fontId="3" fillId="0" borderId="48" xfId="0" applyFont="1" applyFill="1" applyBorder="1" applyAlignment="1" applyProtection="1">
      <alignment horizontal="left" wrapText="1"/>
      <protection/>
    </xf>
    <xf numFmtId="0" fontId="3" fillId="0" borderId="43" xfId="0" applyFont="1" applyFill="1" applyBorder="1" applyAlignment="1" applyProtection="1">
      <alignment horizontal="left" wrapText="1"/>
      <protection/>
    </xf>
    <xf numFmtId="0" fontId="5" fillId="0" borderId="48" xfId="0" applyFont="1" applyFill="1" applyBorder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left"/>
      <protection/>
    </xf>
    <xf numFmtId="49" fontId="3" fillId="0" borderId="55" xfId="0" applyNumberFormat="1" applyFont="1" applyFill="1" applyBorder="1" applyAlignment="1" applyProtection="1">
      <alignment horizontal="center" vertical="center"/>
      <protection/>
    </xf>
    <xf numFmtId="198" fontId="3" fillId="0" borderId="56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198" fontId="5" fillId="0" borderId="0" xfId="0" applyNumberFormat="1" applyFont="1" applyFill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horizontal="left"/>
      <protection/>
    </xf>
    <xf numFmtId="0" fontId="3" fillId="0" borderId="1" xfId="0" applyFont="1" applyFill="1" applyBorder="1" applyAlignment="1" applyProtection="1">
      <alignment horizontal="right" vertical="top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/>
    </xf>
    <xf numFmtId="49" fontId="6" fillId="0" borderId="0" xfId="0" applyNumberFormat="1" applyFont="1" applyFill="1" applyAlignment="1" applyProtection="1">
      <alignment/>
      <protection/>
    </xf>
    <xf numFmtId="198" fontId="6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 vertical="top"/>
      <protection/>
    </xf>
    <xf numFmtId="198" fontId="3" fillId="0" borderId="57" xfId="0" applyNumberFormat="1" applyFont="1" applyFill="1" applyBorder="1" applyAlignment="1" applyProtection="1">
      <alignment horizontal="center"/>
      <protection/>
    </xf>
    <xf numFmtId="198" fontId="3" fillId="0" borderId="58" xfId="0" applyNumberFormat="1" applyFont="1" applyFill="1" applyBorder="1" applyAlignment="1" applyProtection="1">
      <alignment horizontal="center"/>
      <protection/>
    </xf>
    <xf numFmtId="198" fontId="3" fillId="0" borderId="59" xfId="0" applyNumberFormat="1" applyFont="1" applyFill="1" applyBorder="1" applyAlignment="1" applyProtection="1">
      <alignment horizontal="center"/>
      <protection/>
    </xf>
    <xf numFmtId="198" fontId="3" fillId="0" borderId="60" xfId="0" applyNumberFormat="1" applyFont="1" applyFill="1" applyBorder="1" applyAlignment="1" applyProtection="1">
      <alignment horizontal="center"/>
      <protection/>
    </xf>
    <xf numFmtId="0" fontId="3" fillId="0" borderId="56" xfId="0" applyFont="1" applyFill="1" applyBorder="1" applyAlignment="1" applyProtection="1">
      <alignment horizontal="center"/>
      <protection/>
    </xf>
    <xf numFmtId="0" fontId="3" fillId="0" borderId="58" xfId="0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61" xfId="0" applyNumberFormat="1" applyFont="1" applyFill="1" applyBorder="1" applyAlignment="1" applyProtection="1">
      <alignment wrapText="1"/>
      <protection/>
    </xf>
    <xf numFmtId="0" fontId="3" fillId="0" borderId="61" xfId="0" applyFont="1" applyBorder="1" applyAlignment="1">
      <alignment wrapText="1"/>
    </xf>
    <xf numFmtId="0" fontId="13" fillId="0" borderId="0" xfId="0" applyNumberFormat="1" applyFont="1" applyFill="1" applyAlignment="1" applyProtection="1">
      <alignment/>
      <protection/>
    </xf>
    <xf numFmtId="49" fontId="3" fillId="0" borderId="20" xfId="0" applyNumberFormat="1" applyFont="1" applyFill="1" applyBorder="1" applyAlignment="1" applyProtection="1">
      <alignment horizontal="center"/>
      <protection/>
    </xf>
    <xf numFmtId="0" fontId="3" fillId="0" borderId="46" xfId="0" applyNumberFormat="1" applyFont="1" applyFill="1" applyBorder="1" applyAlignment="1" applyProtection="1">
      <alignment/>
      <protection/>
    </xf>
    <xf numFmtId="0" fontId="3" fillId="0" borderId="62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Alignment="1" applyProtection="1">
      <alignment horizontal="left" wrapText="1"/>
      <protection/>
    </xf>
    <xf numFmtId="49" fontId="3" fillId="0" borderId="63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left" wrapText="1"/>
      <protection/>
    </xf>
    <xf numFmtId="0" fontId="3" fillId="0" borderId="64" xfId="0" applyNumberFormat="1" applyFont="1" applyFill="1" applyBorder="1" applyAlignment="1" applyProtection="1">
      <alignment horizontal="left" wrapText="1"/>
      <protection/>
    </xf>
    <xf numFmtId="49" fontId="3" fillId="0" borderId="55" xfId="0" applyNumberFormat="1" applyFont="1" applyFill="1" applyBorder="1" applyAlignment="1" applyProtection="1">
      <alignment horizontal="center"/>
      <protection/>
    </xf>
    <xf numFmtId="198" fontId="3" fillId="0" borderId="55" xfId="0" applyNumberFormat="1" applyFont="1" applyFill="1" applyBorder="1" applyAlignment="1" applyProtection="1">
      <alignment horizontal="center"/>
      <protection/>
    </xf>
    <xf numFmtId="49" fontId="3" fillId="0" borderId="65" xfId="0" applyNumberFormat="1" applyFont="1" applyFill="1" applyBorder="1" applyAlignment="1" applyProtection="1">
      <alignment horizontal="center"/>
      <protection/>
    </xf>
    <xf numFmtId="198" fontId="3" fillId="0" borderId="66" xfId="0" applyNumberFormat="1" applyFont="1" applyFill="1" applyBorder="1" applyAlignment="1" applyProtection="1">
      <alignment horizontal="center"/>
      <protection/>
    </xf>
    <xf numFmtId="198" fontId="3" fillId="0" borderId="67" xfId="0" applyNumberFormat="1" applyFont="1" applyFill="1" applyBorder="1" applyAlignment="1" applyProtection="1">
      <alignment horizontal="center"/>
      <protection/>
    </xf>
    <xf numFmtId="49" fontId="3" fillId="0" borderId="68" xfId="0" applyNumberFormat="1" applyFont="1" applyFill="1" applyBorder="1" applyAlignment="1" applyProtection="1">
      <alignment horizontal="center"/>
      <protection/>
    </xf>
    <xf numFmtId="0" fontId="3" fillId="0" borderId="25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49" fontId="3" fillId="0" borderId="51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left" wrapText="1"/>
      <protection/>
    </xf>
    <xf numFmtId="49" fontId="3" fillId="0" borderId="69" xfId="0" applyNumberFormat="1" applyFont="1" applyFill="1" applyBorder="1" applyAlignment="1" applyProtection="1">
      <alignment horizontal="center"/>
      <protection/>
    </xf>
    <xf numFmtId="0" fontId="3" fillId="0" borderId="7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Alignment="1" applyProtection="1">
      <alignment/>
      <protection/>
    </xf>
    <xf numFmtId="0" fontId="0" fillId="7" borderId="0" xfId="0" applyNumberFormat="1" applyFont="1" applyFill="1" applyAlignment="1" applyProtection="1">
      <alignment wrapText="1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49" fontId="3" fillId="0" borderId="71" xfId="0" applyNumberFormat="1" applyFont="1" applyFill="1" applyBorder="1" applyAlignment="1" applyProtection="1">
      <alignment horizont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9"/>
  <sheetViews>
    <sheetView showGridLines="0" workbookViewId="0" topLeftCell="A84">
      <selection activeCell="A15" sqref="A15"/>
    </sheetView>
  </sheetViews>
  <sheetFormatPr defaultColWidth="9.125" defaultRowHeight="12.75"/>
  <cols>
    <col min="1" max="1" width="54.625" style="0" customWidth="1"/>
    <col min="2" max="2" width="5.75390625" style="0" customWidth="1"/>
    <col min="3" max="8" width="13.375" style="0" customWidth="1"/>
  </cols>
  <sheetData>
    <row r="1" ht="9.75" customHeight="1">
      <c r="H1" s="168" t="s">
        <v>711</v>
      </c>
    </row>
    <row r="2" ht="16.5" customHeight="1">
      <c r="H2" s="225"/>
    </row>
    <row r="3" spans="1:8" ht="12.75" customHeight="1">
      <c r="A3" s="62" t="s">
        <v>82</v>
      </c>
      <c r="B3" s="95"/>
      <c r="C3" s="62"/>
      <c r="D3" s="95"/>
      <c r="E3" s="95"/>
      <c r="F3" s="95"/>
      <c r="G3" s="95"/>
      <c r="H3" s="10"/>
    </row>
    <row r="4" spans="1:8" ht="12.75" customHeight="1">
      <c r="A4" s="62" t="s">
        <v>271</v>
      </c>
      <c r="B4" s="95"/>
      <c r="C4" s="95"/>
      <c r="D4" s="95"/>
      <c r="E4" s="95"/>
      <c r="F4" s="95"/>
      <c r="G4" s="95"/>
      <c r="H4" s="10"/>
    </row>
    <row r="5" spans="1:8" ht="12.75" customHeight="1">
      <c r="A5" s="62" t="s">
        <v>782</v>
      </c>
      <c r="B5" s="95"/>
      <c r="C5" s="95"/>
      <c r="D5" s="95"/>
      <c r="E5" s="95"/>
      <c r="F5" s="95"/>
      <c r="G5" s="95"/>
      <c r="H5" s="10"/>
    </row>
    <row r="6" spans="1:8" ht="12.75" customHeight="1">
      <c r="A6" s="62" t="s">
        <v>317</v>
      </c>
      <c r="B6" s="95"/>
      <c r="C6" s="95"/>
      <c r="D6" s="95"/>
      <c r="E6" s="95"/>
      <c r="F6" s="95"/>
      <c r="G6" s="220"/>
      <c r="H6" s="227" t="s">
        <v>65</v>
      </c>
    </row>
    <row r="7" spans="1:8" ht="17.25" customHeight="1">
      <c r="A7" s="1"/>
      <c r="B7" s="3"/>
      <c r="C7" s="62"/>
      <c r="D7" s="2"/>
      <c r="E7" s="2"/>
      <c r="F7" s="2"/>
      <c r="G7" s="90" t="s">
        <v>343</v>
      </c>
      <c r="H7" s="99" t="s">
        <v>393</v>
      </c>
    </row>
    <row r="8" spans="1:8" ht="15" customHeight="1">
      <c r="A8" s="155"/>
      <c r="B8" s="10" t="s">
        <v>699</v>
      </c>
      <c r="C8" s="63"/>
      <c r="D8" s="63"/>
      <c r="E8" s="63"/>
      <c r="F8" s="10"/>
      <c r="G8" s="90" t="s">
        <v>926</v>
      </c>
      <c r="H8" s="125" t="s">
        <v>935</v>
      </c>
    </row>
    <row r="9" spans="1:8" ht="13.5" customHeight="1">
      <c r="A9" s="1"/>
      <c r="B9" s="98"/>
      <c r="C9" s="100"/>
      <c r="D9" s="77"/>
      <c r="E9" s="77"/>
      <c r="F9" s="2"/>
      <c r="G9" s="90"/>
      <c r="H9" s="91" t="s">
        <v>33</v>
      </c>
    </row>
    <row r="10" spans="1:8" s="110" customFormat="1" ht="9.75">
      <c r="A10" s="93" t="s">
        <v>794</v>
      </c>
      <c r="B10" s="109"/>
      <c r="C10" s="100"/>
      <c r="G10" s="90" t="s">
        <v>678</v>
      </c>
      <c r="H10" s="91" t="s">
        <v>6</v>
      </c>
    </row>
    <row r="11" spans="1:8" s="110" customFormat="1" ht="9.75">
      <c r="A11" s="93" t="s">
        <v>885</v>
      </c>
      <c r="B11" s="109"/>
      <c r="C11" s="100"/>
      <c r="G11" s="90" t="s">
        <v>44</v>
      </c>
      <c r="H11" s="99" t="s">
        <v>6</v>
      </c>
    </row>
    <row r="12" spans="1:8" s="110" customFormat="1" ht="9.75">
      <c r="A12" s="93" t="s">
        <v>855</v>
      </c>
      <c r="B12" s="143"/>
      <c r="C12" s="143"/>
      <c r="D12" s="143"/>
      <c r="E12" s="143"/>
      <c r="F12" s="143"/>
      <c r="G12" s="90" t="s">
        <v>859</v>
      </c>
      <c r="H12" s="91" t="s">
        <v>6</v>
      </c>
    </row>
    <row r="13" spans="1:8" s="110" customFormat="1" ht="9.75">
      <c r="A13" s="63" t="s">
        <v>331</v>
      </c>
      <c r="B13" s="144" t="s">
        <v>87</v>
      </c>
      <c r="C13" s="144"/>
      <c r="D13" s="144"/>
      <c r="E13" s="144"/>
      <c r="F13" s="144"/>
      <c r="G13" s="90" t="s">
        <v>673</v>
      </c>
      <c r="H13" s="99" t="s">
        <v>6</v>
      </c>
    </row>
    <row r="14" spans="1:8" ht="13.5" customHeight="1">
      <c r="A14" s="93" t="s">
        <v>488</v>
      </c>
      <c r="B14" s="96" t="s">
        <v>6</v>
      </c>
      <c r="C14" s="97"/>
      <c r="D14" s="97"/>
      <c r="E14" s="97"/>
      <c r="F14" s="97"/>
      <c r="G14" s="90" t="s">
        <v>388</v>
      </c>
      <c r="H14" s="81" t="s">
        <v>6</v>
      </c>
    </row>
    <row r="15" spans="1:8" ht="13.5" customHeight="1">
      <c r="A15" s="63" t="s">
        <v>954</v>
      </c>
      <c r="B15" s="4"/>
      <c r="C15" s="2"/>
      <c r="D15" s="2"/>
      <c r="E15" s="2"/>
      <c r="F15" s="2"/>
      <c r="G15" s="90"/>
      <c r="H15" s="91"/>
    </row>
    <row r="16" spans="1:8" ht="13.5" customHeight="1">
      <c r="A16" s="93" t="s">
        <v>864</v>
      </c>
      <c r="B16" s="109"/>
      <c r="C16" s="110"/>
      <c r="D16" s="110"/>
      <c r="E16" s="110"/>
      <c r="F16" s="110"/>
      <c r="G16" s="90" t="s">
        <v>385</v>
      </c>
      <c r="H16" s="92" t="s">
        <v>305</v>
      </c>
    </row>
    <row r="17" spans="1:8" ht="6.75" customHeight="1">
      <c r="A17" s="1"/>
      <c r="B17" s="4"/>
      <c r="C17" s="2"/>
      <c r="D17" s="2"/>
      <c r="E17" s="2"/>
      <c r="F17" s="2"/>
      <c r="G17" s="2"/>
      <c r="H17" s="4"/>
    </row>
    <row r="18" spans="1:8" s="110" customFormat="1" ht="9.75">
      <c r="A18" s="112"/>
      <c r="B18" s="71" t="s">
        <v>228</v>
      </c>
      <c r="C18" s="121" t="s">
        <v>316</v>
      </c>
      <c r="D18" s="94"/>
      <c r="E18" s="94"/>
      <c r="F18" s="121" t="s">
        <v>263</v>
      </c>
      <c r="G18" s="94"/>
      <c r="H18" s="122"/>
    </row>
    <row r="19" spans="1:8" s="110" customFormat="1" ht="9.75">
      <c r="A19" s="113" t="s">
        <v>592</v>
      </c>
      <c r="B19" s="114" t="s">
        <v>680</v>
      </c>
      <c r="C19" s="115" t="s">
        <v>924</v>
      </c>
      <c r="D19" s="116" t="s">
        <v>268</v>
      </c>
      <c r="E19" s="115"/>
      <c r="F19" s="113" t="s">
        <v>924</v>
      </c>
      <c r="G19" s="116" t="s">
        <v>268</v>
      </c>
      <c r="H19" s="71"/>
    </row>
    <row r="20" spans="1:8" s="110" customFormat="1" ht="9.75">
      <c r="A20" s="113"/>
      <c r="B20" s="114" t="s">
        <v>130</v>
      </c>
      <c r="C20" s="115" t="s">
        <v>20</v>
      </c>
      <c r="D20" s="116" t="s">
        <v>28</v>
      </c>
      <c r="E20" s="115" t="s">
        <v>281</v>
      </c>
      <c r="F20" s="114" t="s">
        <v>20</v>
      </c>
      <c r="G20" s="115" t="s">
        <v>28</v>
      </c>
      <c r="H20" s="114" t="s">
        <v>281</v>
      </c>
    </row>
    <row r="21" spans="1:8" s="110" customFormat="1" ht="9.75">
      <c r="A21" s="117"/>
      <c r="B21" s="118"/>
      <c r="C21" s="119" t="s">
        <v>51</v>
      </c>
      <c r="D21" s="120" t="s">
        <v>877</v>
      </c>
      <c r="E21" s="119"/>
      <c r="F21" s="117" t="s">
        <v>51</v>
      </c>
      <c r="G21" s="120" t="s">
        <v>877</v>
      </c>
      <c r="H21" s="120"/>
    </row>
    <row r="22" spans="1:8" s="110" customFormat="1" ht="9.75">
      <c r="A22" s="171">
        <v>1</v>
      </c>
      <c r="B22" s="181" t="s">
        <v>436</v>
      </c>
      <c r="C22" s="188">
        <v>3</v>
      </c>
      <c r="D22" s="188">
        <v>4</v>
      </c>
      <c r="E22" s="188">
        <v>5</v>
      </c>
      <c r="F22" s="188">
        <v>6</v>
      </c>
      <c r="G22" s="189">
        <v>7</v>
      </c>
      <c r="H22" s="169">
        <v>8</v>
      </c>
    </row>
    <row r="23" spans="1:256" s="110" customFormat="1" ht="12.75">
      <c r="A23" s="172" t="s">
        <v>37</v>
      </c>
      <c r="B23" s="205"/>
      <c r="C23" s="41"/>
      <c r="D23" s="41"/>
      <c r="E23" s="41"/>
      <c r="F23" s="41"/>
      <c r="G23" s="182"/>
      <c r="H23" s="196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110" customFormat="1" ht="12.75">
      <c r="A24" s="173" t="s">
        <v>121</v>
      </c>
      <c r="B24" s="128" t="s">
        <v>75</v>
      </c>
      <c r="C24" s="28">
        <v>611470.47</v>
      </c>
      <c r="D24" s="28">
        <v>0</v>
      </c>
      <c r="E24" s="28">
        <f>C24+D24</f>
        <v>611470.47</v>
      </c>
      <c r="F24" s="28">
        <v>764026.47</v>
      </c>
      <c r="G24" s="45">
        <v>0</v>
      </c>
      <c r="H24" s="46">
        <f>F24+G24</f>
        <v>764026.47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110" customFormat="1" ht="12.75">
      <c r="A25" s="101" t="s">
        <v>280</v>
      </c>
      <c r="B25" s="156" t="s">
        <v>850</v>
      </c>
      <c r="C25" s="28">
        <v>611470.47</v>
      </c>
      <c r="D25" s="28">
        <v>0</v>
      </c>
      <c r="E25" s="14">
        <f>C25+D25</f>
        <v>611470.47</v>
      </c>
      <c r="F25" s="28">
        <v>636823.45</v>
      </c>
      <c r="G25" s="45">
        <v>0</v>
      </c>
      <c r="H25" s="46">
        <f>F25+G25</f>
        <v>636823.45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110" customFormat="1" ht="12.75">
      <c r="A26" s="64" t="s">
        <v>196</v>
      </c>
      <c r="B26" s="86"/>
      <c r="C26" s="42"/>
      <c r="D26" s="19"/>
      <c r="E26" s="19"/>
      <c r="F26" s="19"/>
      <c r="G26" s="20"/>
      <c r="H26" s="21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110" customFormat="1" ht="12.75">
      <c r="A27" s="170" t="s">
        <v>277</v>
      </c>
      <c r="B27" s="128" t="s">
        <v>120</v>
      </c>
      <c r="C27" s="28">
        <v>611470.47</v>
      </c>
      <c r="D27" s="28">
        <v>0</v>
      </c>
      <c r="E27" s="28">
        <f>C27+D27</f>
        <v>611470.47</v>
      </c>
      <c r="F27" s="28">
        <v>636823.45</v>
      </c>
      <c r="G27" s="45">
        <v>0</v>
      </c>
      <c r="H27" s="46">
        <f>F27+G27</f>
        <v>636823.45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110" customFormat="1" ht="12.75">
      <c r="A28" s="173" t="s">
        <v>223</v>
      </c>
      <c r="B28" s="128" t="s">
        <v>624</v>
      </c>
      <c r="C28" s="28">
        <f>C24-C25</f>
        <v>0</v>
      </c>
      <c r="D28" s="28">
        <f>D24-D25</f>
        <v>0</v>
      </c>
      <c r="E28" s="28">
        <f>C28+D28</f>
        <v>0</v>
      </c>
      <c r="F28" s="28">
        <f>F24-F25</f>
        <v>127203.02</v>
      </c>
      <c r="G28" s="28">
        <f>G24-G25</f>
        <v>0</v>
      </c>
      <c r="H28" s="46">
        <f>F28+G28</f>
        <v>127203.02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110" customFormat="1" ht="12.75">
      <c r="A29" s="175" t="s">
        <v>188</v>
      </c>
      <c r="B29" s="128" t="s">
        <v>16</v>
      </c>
      <c r="C29" s="28">
        <v>0</v>
      </c>
      <c r="D29" s="28">
        <v>0</v>
      </c>
      <c r="E29" s="28">
        <f>C29+D29</f>
        <v>0</v>
      </c>
      <c r="F29" s="28">
        <v>0</v>
      </c>
      <c r="G29" s="45">
        <v>0</v>
      </c>
      <c r="H29" s="46">
        <f>F29+G29</f>
        <v>0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256" s="110" customFormat="1" ht="12.75">
      <c r="A30" s="176" t="s">
        <v>204</v>
      </c>
      <c r="B30" s="128" t="s">
        <v>300</v>
      </c>
      <c r="C30" s="14">
        <v>0</v>
      </c>
      <c r="D30" s="14">
        <v>0</v>
      </c>
      <c r="E30" s="14">
        <f>C30+D30</f>
        <v>0</v>
      </c>
      <c r="F30" s="14">
        <v>0</v>
      </c>
      <c r="G30" s="15">
        <v>0</v>
      </c>
      <c r="H30" s="23">
        <f>F30+G30</f>
        <v>0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1:256" s="110" customFormat="1" ht="12.75">
      <c r="A31" s="64" t="s">
        <v>196</v>
      </c>
      <c r="B31" s="29"/>
      <c r="C31" s="65"/>
      <c r="D31" s="42"/>
      <c r="E31" s="42"/>
      <c r="F31" s="42"/>
      <c r="G31" s="43"/>
      <c r="H31" s="44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s="110" customFormat="1" ht="12.75">
      <c r="A32" s="134" t="s">
        <v>870</v>
      </c>
      <c r="B32" s="102" t="s">
        <v>505</v>
      </c>
      <c r="C32" s="42">
        <v>0</v>
      </c>
      <c r="D32" s="42">
        <v>0</v>
      </c>
      <c r="E32" s="42">
        <f>C32+D32</f>
        <v>0</v>
      </c>
      <c r="F32" s="42">
        <v>0</v>
      </c>
      <c r="G32" s="43">
        <v>0</v>
      </c>
      <c r="H32" s="44">
        <f>F32+G32</f>
        <v>0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s="110" customFormat="1" ht="12.75">
      <c r="A33" s="209" t="s">
        <v>254</v>
      </c>
      <c r="B33" s="68" t="s">
        <v>571</v>
      </c>
      <c r="C33" s="47">
        <f>C29-C30</f>
        <v>0</v>
      </c>
      <c r="D33" s="47">
        <f>D29-D30</f>
        <v>0</v>
      </c>
      <c r="E33" s="47">
        <f>C33+D33</f>
        <v>0</v>
      </c>
      <c r="F33" s="47">
        <f>F29-F30</f>
        <v>0</v>
      </c>
      <c r="G33" s="47">
        <f>G29-G30</f>
        <v>0</v>
      </c>
      <c r="H33" s="195">
        <f>F33+G33</f>
        <v>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s="110" customFormat="1" ht="9.75">
      <c r="A34" s="174"/>
      <c r="B34" s="183"/>
      <c r="C34" s="184"/>
      <c r="D34" s="184"/>
      <c r="E34" s="184"/>
      <c r="F34" s="184"/>
      <c r="G34" s="184"/>
      <c r="H34" s="184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  <c r="IQ34" s="63"/>
      <c r="IR34" s="63"/>
      <c r="IS34" s="63"/>
      <c r="IT34" s="63"/>
      <c r="IU34" s="63"/>
      <c r="IV34" s="63"/>
    </row>
    <row r="35" spans="1:256" s="110" customFormat="1" ht="9.75">
      <c r="A35" s="25"/>
      <c r="B35" s="156"/>
      <c r="C35" s="185"/>
      <c r="D35" s="185"/>
      <c r="E35" s="185"/>
      <c r="F35" s="185"/>
      <c r="G35" s="186"/>
      <c r="H35" s="187" t="s">
        <v>279</v>
      </c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  <c r="IP35" s="63"/>
      <c r="IQ35" s="63"/>
      <c r="IR35" s="63"/>
      <c r="IS35" s="63"/>
      <c r="IT35" s="63"/>
      <c r="IU35" s="63"/>
      <c r="IV35" s="63"/>
    </row>
    <row r="36" spans="1:256" s="110" customFormat="1" ht="9.75">
      <c r="A36" s="112"/>
      <c r="B36" s="71" t="s">
        <v>228</v>
      </c>
      <c r="C36" s="121" t="s">
        <v>316</v>
      </c>
      <c r="D36" s="94"/>
      <c r="E36" s="94"/>
      <c r="F36" s="121" t="s">
        <v>263</v>
      </c>
      <c r="G36" s="94"/>
      <c r="H36" s="122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  <c r="IQ36" s="63"/>
      <c r="IR36" s="63"/>
      <c r="IS36" s="63"/>
      <c r="IT36" s="63"/>
      <c r="IU36" s="63"/>
      <c r="IV36" s="63"/>
    </row>
    <row r="37" spans="1:256" s="110" customFormat="1" ht="9.75">
      <c r="A37" s="113" t="s">
        <v>592</v>
      </c>
      <c r="B37" s="114" t="s">
        <v>680</v>
      </c>
      <c r="C37" s="115" t="s">
        <v>924</v>
      </c>
      <c r="D37" s="116" t="s">
        <v>268</v>
      </c>
      <c r="E37" s="115"/>
      <c r="F37" s="113" t="s">
        <v>924</v>
      </c>
      <c r="G37" s="116" t="s">
        <v>268</v>
      </c>
      <c r="H37" s="71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  <c r="IQ37" s="63"/>
      <c r="IR37" s="63"/>
      <c r="IS37" s="63"/>
      <c r="IT37" s="63"/>
      <c r="IU37" s="63"/>
      <c r="IV37" s="63"/>
    </row>
    <row r="38" spans="1:256" s="110" customFormat="1" ht="9.75">
      <c r="A38" s="113"/>
      <c r="B38" s="114" t="s">
        <v>130</v>
      </c>
      <c r="C38" s="115" t="s">
        <v>20</v>
      </c>
      <c r="D38" s="116" t="s">
        <v>28</v>
      </c>
      <c r="E38" s="115" t="s">
        <v>281</v>
      </c>
      <c r="F38" s="114" t="s">
        <v>20</v>
      </c>
      <c r="G38" s="115" t="s">
        <v>28</v>
      </c>
      <c r="H38" s="114" t="s">
        <v>281</v>
      </c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  <c r="IQ38" s="63"/>
      <c r="IR38" s="63"/>
      <c r="IS38" s="63"/>
      <c r="IT38" s="63"/>
      <c r="IU38" s="63"/>
      <c r="IV38" s="63"/>
    </row>
    <row r="39" spans="1:256" s="110" customFormat="1" ht="9.75">
      <c r="A39" s="113"/>
      <c r="B39" s="118"/>
      <c r="C39" s="119" t="s">
        <v>51</v>
      </c>
      <c r="D39" s="120" t="s">
        <v>877</v>
      </c>
      <c r="E39" s="119"/>
      <c r="F39" s="117" t="s">
        <v>51</v>
      </c>
      <c r="G39" s="120" t="s">
        <v>877</v>
      </c>
      <c r="H39" s="116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63"/>
      <c r="HR39" s="63"/>
      <c r="HS39" s="63"/>
      <c r="HT39" s="63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3"/>
      <c r="IF39" s="63"/>
      <c r="IG39" s="63"/>
      <c r="IH39" s="63"/>
      <c r="II39" s="63"/>
      <c r="IJ39" s="63"/>
      <c r="IK39" s="63"/>
      <c r="IL39" s="63"/>
      <c r="IM39" s="63"/>
      <c r="IN39" s="63"/>
      <c r="IO39" s="63"/>
      <c r="IP39" s="63"/>
      <c r="IQ39" s="63"/>
      <c r="IR39" s="63"/>
      <c r="IS39" s="63"/>
      <c r="IT39" s="63"/>
      <c r="IU39" s="63"/>
      <c r="IV39" s="63"/>
    </row>
    <row r="40" spans="1:256" s="110" customFormat="1" ht="9.75">
      <c r="A40" s="123">
        <v>1</v>
      </c>
      <c r="B40" s="146" t="s">
        <v>436</v>
      </c>
      <c r="C40" s="147">
        <v>3</v>
      </c>
      <c r="D40" s="147">
        <v>4</v>
      </c>
      <c r="E40" s="147">
        <v>5</v>
      </c>
      <c r="F40" s="147">
        <v>6</v>
      </c>
      <c r="G40" s="148">
        <v>7</v>
      </c>
      <c r="H40" s="150">
        <v>8</v>
      </c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  <c r="IJ40" s="63"/>
      <c r="IK40" s="63"/>
      <c r="IL40" s="63"/>
      <c r="IM40" s="63"/>
      <c r="IN40" s="63"/>
      <c r="IO40" s="63"/>
      <c r="IP40" s="63"/>
      <c r="IQ40" s="63"/>
      <c r="IR40" s="63"/>
      <c r="IS40" s="63"/>
      <c r="IT40" s="63"/>
      <c r="IU40" s="63"/>
      <c r="IV40" s="63"/>
    </row>
    <row r="41" spans="1:256" s="110" customFormat="1" ht="12.75">
      <c r="A41" s="176" t="s">
        <v>884</v>
      </c>
      <c r="B41" s="26" t="s">
        <v>910</v>
      </c>
      <c r="C41" s="27">
        <v>0</v>
      </c>
      <c r="D41" s="28">
        <v>0</v>
      </c>
      <c r="E41" s="14">
        <f>C41+D41</f>
        <v>0</v>
      </c>
      <c r="F41" s="28">
        <v>0</v>
      </c>
      <c r="G41" s="45">
        <v>0</v>
      </c>
      <c r="H41" s="46">
        <f>F41+G41</f>
        <v>0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</row>
    <row r="42" spans="1:256" s="110" customFormat="1" ht="12.75">
      <c r="A42" s="176" t="s">
        <v>325</v>
      </c>
      <c r="B42" s="26" t="s">
        <v>698</v>
      </c>
      <c r="C42" s="27">
        <v>33287.81</v>
      </c>
      <c r="D42" s="28">
        <v>0</v>
      </c>
      <c r="E42" s="14">
        <f>C42+D42</f>
        <v>33287.81</v>
      </c>
      <c r="F42" s="28">
        <v>33287.81</v>
      </c>
      <c r="G42" s="45">
        <v>0</v>
      </c>
      <c r="H42" s="23">
        <f>F42+G42</f>
        <v>33287.81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</row>
    <row r="43" spans="1:256" s="110" customFormat="1" ht="12.75">
      <c r="A43" s="64" t="s">
        <v>196</v>
      </c>
      <c r="B43" s="29"/>
      <c r="C43" s="65"/>
      <c r="D43" s="42"/>
      <c r="E43" s="42"/>
      <c r="F43" s="42"/>
      <c r="G43" s="43"/>
      <c r="H43" s="44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</row>
    <row r="44" spans="1:256" s="110" customFormat="1" ht="12.75">
      <c r="A44" s="111" t="s">
        <v>869</v>
      </c>
      <c r="B44" s="156" t="s">
        <v>5</v>
      </c>
      <c r="C44" s="28"/>
      <c r="D44" s="28"/>
      <c r="E44" s="28">
        <f>C44+D44</f>
        <v>0</v>
      </c>
      <c r="F44" s="28"/>
      <c r="G44" s="45"/>
      <c r="H44" s="46">
        <f>F44+G44</f>
        <v>0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</row>
    <row r="45" spans="1:256" s="110" customFormat="1" ht="12.75">
      <c r="A45" s="176" t="s">
        <v>136</v>
      </c>
      <c r="B45" s="53" t="s">
        <v>419</v>
      </c>
      <c r="C45" s="28">
        <v>0</v>
      </c>
      <c r="D45" s="27">
        <v>0</v>
      </c>
      <c r="E45" s="28">
        <f>C45+D45</f>
        <v>0</v>
      </c>
      <c r="F45" s="27">
        <v>0</v>
      </c>
      <c r="G45" s="153">
        <v>0</v>
      </c>
      <c r="H45" s="46">
        <f>F45+G45</f>
        <v>0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</row>
    <row r="46" spans="1:256" s="110" customFormat="1" ht="12.75">
      <c r="A46" s="64" t="s">
        <v>196</v>
      </c>
      <c r="B46" s="86"/>
      <c r="C46" s="42"/>
      <c r="D46" s="42"/>
      <c r="E46" s="19"/>
      <c r="F46" s="42"/>
      <c r="G46" s="43"/>
      <c r="H46" s="21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</row>
    <row r="47" spans="1:256" s="110" customFormat="1" ht="12.75">
      <c r="A47" s="111" t="s">
        <v>187</v>
      </c>
      <c r="B47" s="86" t="s">
        <v>672</v>
      </c>
      <c r="C47" s="42">
        <v>0</v>
      </c>
      <c r="D47" s="42">
        <v>0</v>
      </c>
      <c r="E47" s="42">
        <f>C47+D47</f>
        <v>0</v>
      </c>
      <c r="F47" s="42">
        <v>0</v>
      </c>
      <c r="G47" s="43">
        <v>0</v>
      </c>
      <c r="H47" s="44">
        <f>F47+G47</f>
        <v>0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</row>
    <row r="48" spans="1:256" s="110" customFormat="1" ht="12.75">
      <c r="A48" s="176" t="s">
        <v>868</v>
      </c>
      <c r="B48" s="53" t="s">
        <v>829</v>
      </c>
      <c r="C48" s="14">
        <v>0</v>
      </c>
      <c r="D48" s="14">
        <v>0</v>
      </c>
      <c r="E48" s="14">
        <f>C48+D48</f>
        <v>0</v>
      </c>
      <c r="F48" s="14">
        <v>0</v>
      </c>
      <c r="G48" s="15">
        <v>0</v>
      </c>
      <c r="H48" s="23">
        <f>F48+G48</f>
        <v>0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</row>
    <row r="49" spans="1:256" s="110" customFormat="1" ht="12.75">
      <c r="A49" s="64" t="s">
        <v>196</v>
      </c>
      <c r="B49" s="86"/>
      <c r="C49" s="42"/>
      <c r="D49" s="42"/>
      <c r="E49" s="42"/>
      <c r="F49" s="42"/>
      <c r="G49" s="43"/>
      <c r="H49" s="44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</row>
    <row r="50" spans="1:256" s="110" customFormat="1" ht="12.75">
      <c r="A50" s="206" t="s">
        <v>869</v>
      </c>
      <c r="B50" s="156" t="s">
        <v>108</v>
      </c>
      <c r="C50" s="28"/>
      <c r="D50" s="28"/>
      <c r="E50" s="42">
        <f>C50+D50</f>
        <v>0</v>
      </c>
      <c r="F50" s="28"/>
      <c r="G50" s="45"/>
      <c r="H50" s="44">
        <f>F50+G50</f>
        <v>0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</row>
    <row r="51" spans="1:256" s="110" customFormat="1" ht="12.75">
      <c r="A51" s="64" t="s">
        <v>387</v>
      </c>
      <c r="B51" s="56" t="s">
        <v>487</v>
      </c>
      <c r="C51" s="19">
        <v>0</v>
      </c>
      <c r="D51" s="18">
        <v>0</v>
      </c>
      <c r="E51" s="19">
        <f>C51+D51</f>
        <v>0</v>
      </c>
      <c r="F51" s="18">
        <v>0</v>
      </c>
      <c r="G51" s="85">
        <v>0</v>
      </c>
      <c r="H51" s="21">
        <f>F51+G51</f>
        <v>0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</row>
    <row r="52" spans="1:256" s="110" customFormat="1" ht="20.25">
      <c r="A52" s="107" t="s">
        <v>519</v>
      </c>
      <c r="B52" s="53" t="s">
        <v>231</v>
      </c>
      <c r="C52" s="14">
        <v>0</v>
      </c>
      <c r="D52" s="14">
        <v>0</v>
      </c>
      <c r="E52" s="14">
        <f>C52+D52</f>
        <v>0</v>
      </c>
      <c r="F52" s="14">
        <v>0</v>
      </c>
      <c r="G52" s="15">
        <v>0</v>
      </c>
      <c r="H52" s="23">
        <f>F52+G52</f>
        <v>0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</row>
    <row r="53" spans="1:256" s="110" customFormat="1" ht="20.25">
      <c r="A53" s="103" t="s">
        <v>669</v>
      </c>
      <c r="B53" s="53" t="s">
        <v>370</v>
      </c>
      <c r="C53" s="14">
        <v>0</v>
      </c>
      <c r="D53" s="14">
        <v>0</v>
      </c>
      <c r="E53" s="14">
        <f>C53+D53</f>
        <v>0</v>
      </c>
      <c r="F53" s="14">
        <v>0</v>
      </c>
      <c r="G53" s="15">
        <v>0</v>
      </c>
      <c r="H53" s="23">
        <f>F53+G53</f>
        <v>0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</row>
    <row r="54" spans="1:256" s="110" customFormat="1" ht="12.75">
      <c r="A54" s="207" t="s">
        <v>857</v>
      </c>
      <c r="B54" s="126" t="s">
        <v>560</v>
      </c>
      <c r="C54" s="14">
        <v>0</v>
      </c>
      <c r="D54" s="14">
        <v>0</v>
      </c>
      <c r="E54" s="14">
        <f>C54+D54</f>
        <v>0</v>
      </c>
      <c r="F54" s="14">
        <v>0</v>
      </c>
      <c r="G54" s="15">
        <v>0</v>
      </c>
      <c r="H54" s="23">
        <f>F54+G54</f>
        <v>0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</row>
    <row r="55" spans="1:256" s="110" customFormat="1" ht="12.75">
      <c r="A55" s="208" t="s">
        <v>540</v>
      </c>
      <c r="B55" s="205"/>
      <c r="C55" s="41"/>
      <c r="D55" s="67"/>
      <c r="E55" s="67"/>
      <c r="F55" s="67"/>
      <c r="G55" s="61"/>
      <c r="H55" s="196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</row>
    <row r="56" spans="1:256" s="110" customFormat="1" ht="20.25">
      <c r="A56" s="137" t="s">
        <v>126</v>
      </c>
      <c r="B56" s="223" t="s">
        <v>608</v>
      </c>
      <c r="C56" s="108">
        <f>C28+C33+C41+C42+C45+C48+C51+C52+C53+C54</f>
        <v>33287.81</v>
      </c>
      <c r="D56" s="108">
        <f>D28+D33+D41+D42+D45+D48+D51+D52+D53+D54</f>
        <v>0</v>
      </c>
      <c r="E56" s="108">
        <f>C56+D56</f>
        <v>33287.81</v>
      </c>
      <c r="F56" s="108">
        <f>F28+F33+F41+F42+F45+F48+F51+F52+F53+F54</f>
        <v>160490.83</v>
      </c>
      <c r="G56" s="108">
        <f>G28+G33+G41+G42+G45+G48+G51+G52+G53+G54</f>
        <v>0</v>
      </c>
      <c r="H56" s="198">
        <f>F56+G56</f>
        <v>160490.83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</row>
    <row r="57" spans="1:256" s="110" customFormat="1" ht="9.75">
      <c r="A57" s="174"/>
      <c r="B57" s="183"/>
      <c r="C57" s="184"/>
      <c r="D57" s="184"/>
      <c r="E57" s="184"/>
      <c r="F57" s="184"/>
      <c r="G57" s="184"/>
      <c r="H57" s="184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3"/>
      <c r="HN57" s="63"/>
      <c r="HO57" s="63"/>
      <c r="HP57" s="63"/>
      <c r="HQ57" s="63"/>
      <c r="HR57" s="63"/>
      <c r="HS57" s="63"/>
      <c r="HT57" s="63"/>
      <c r="HU57" s="63"/>
      <c r="HV57" s="63"/>
      <c r="HW57" s="63"/>
      <c r="HX57" s="63"/>
      <c r="HY57" s="63"/>
      <c r="HZ57" s="63"/>
      <c r="IA57" s="63"/>
      <c r="IB57" s="63"/>
      <c r="IC57" s="63"/>
      <c r="ID57" s="63"/>
      <c r="IE57" s="63"/>
      <c r="IF57" s="63"/>
      <c r="IG57" s="63"/>
      <c r="IH57" s="63"/>
      <c r="II57" s="63"/>
      <c r="IJ57" s="63"/>
      <c r="IK57" s="63"/>
      <c r="IL57" s="63"/>
      <c r="IM57" s="63"/>
      <c r="IN57" s="63"/>
      <c r="IO57" s="63"/>
      <c r="IP57" s="63"/>
      <c r="IQ57" s="63"/>
      <c r="IR57" s="63"/>
      <c r="IS57" s="63"/>
      <c r="IT57" s="63"/>
      <c r="IU57" s="63"/>
      <c r="IV57" s="63"/>
    </row>
    <row r="58" spans="1:256" s="110" customFormat="1" ht="9.75">
      <c r="A58" s="25"/>
      <c r="B58" s="156"/>
      <c r="C58" s="185"/>
      <c r="D58" s="185"/>
      <c r="E58" s="185"/>
      <c r="F58" s="185"/>
      <c r="G58" s="186"/>
      <c r="H58" s="187" t="s">
        <v>469</v>
      </c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3"/>
      <c r="GA58" s="63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3"/>
      <c r="GN58" s="63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63"/>
      <c r="HA58" s="63"/>
      <c r="HB58" s="63"/>
      <c r="HC58" s="63"/>
      <c r="HD58" s="63"/>
      <c r="HE58" s="63"/>
      <c r="HF58" s="63"/>
      <c r="HG58" s="63"/>
      <c r="HH58" s="63"/>
      <c r="HI58" s="63"/>
      <c r="HJ58" s="63"/>
      <c r="HK58" s="63"/>
      <c r="HL58" s="63"/>
      <c r="HM58" s="63"/>
      <c r="HN58" s="63"/>
      <c r="HO58" s="63"/>
      <c r="HP58" s="63"/>
      <c r="HQ58" s="63"/>
      <c r="HR58" s="63"/>
      <c r="HS58" s="63"/>
      <c r="HT58" s="63"/>
      <c r="HU58" s="63"/>
      <c r="HV58" s="63"/>
      <c r="HW58" s="63"/>
      <c r="HX58" s="63"/>
      <c r="HY58" s="63"/>
      <c r="HZ58" s="63"/>
      <c r="IA58" s="63"/>
      <c r="IB58" s="63"/>
      <c r="IC58" s="63"/>
      <c r="ID58" s="63"/>
      <c r="IE58" s="63"/>
      <c r="IF58" s="63"/>
      <c r="IG58" s="63"/>
      <c r="IH58" s="63"/>
      <c r="II58" s="63"/>
      <c r="IJ58" s="63"/>
      <c r="IK58" s="63"/>
      <c r="IL58" s="63"/>
      <c r="IM58" s="63"/>
      <c r="IN58" s="63"/>
      <c r="IO58" s="63"/>
      <c r="IP58" s="63"/>
      <c r="IQ58" s="63"/>
      <c r="IR58" s="63"/>
      <c r="IS58" s="63"/>
      <c r="IT58" s="63"/>
      <c r="IU58" s="63"/>
      <c r="IV58" s="63"/>
    </row>
    <row r="59" spans="1:256" s="110" customFormat="1" ht="9.75">
      <c r="A59" s="112"/>
      <c r="B59" s="71" t="s">
        <v>228</v>
      </c>
      <c r="C59" s="121" t="s">
        <v>316</v>
      </c>
      <c r="D59" s="94"/>
      <c r="E59" s="94"/>
      <c r="F59" s="121" t="s">
        <v>263</v>
      </c>
      <c r="G59" s="94"/>
      <c r="H59" s="122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  <c r="HE59" s="63"/>
      <c r="HF59" s="63"/>
      <c r="HG59" s="63"/>
      <c r="HH59" s="63"/>
      <c r="HI59" s="63"/>
      <c r="HJ59" s="63"/>
      <c r="HK59" s="63"/>
      <c r="HL59" s="63"/>
      <c r="HM59" s="63"/>
      <c r="HN59" s="63"/>
      <c r="HO59" s="63"/>
      <c r="HP59" s="63"/>
      <c r="HQ59" s="63"/>
      <c r="HR59" s="63"/>
      <c r="HS59" s="63"/>
      <c r="HT59" s="63"/>
      <c r="HU59" s="63"/>
      <c r="HV59" s="63"/>
      <c r="HW59" s="63"/>
      <c r="HX59" s="63"/>
      <c r="HY59" s="63"/>
      <c r="HZ59" s="63"/>
      <c r="IA59" s="63"/>
      <c r="IB59" s="63"/>
      <c r="IC59" s="63"/>
      <c r="ID59" s="63"/>
      <c r="IE59" s="63"/>
      <c r="IF59" s="63"/>
      <c r="IG59" s="63"/>
      <c r="IH59" s="63"/>
      <c r="II59" s="63"/>
      <c r="IJ59" s="63"/>
      <c r="IK59" s="63"/>
      <c r="IL59" s="63"/>
      <c r="IM59" s="63"/>
      <c r="IN59" s="63"/>
      <c r="IO59" s="63"/>
      <c r="IP59" s="63"/>
      <c r="IQ59" s="63"/>
      <c r="IR59" s="63"/>
      <c r="IS59" s="63"/>
      <c r="IT59" s="63"/>
      <c r="IU59" s="63"/>
      <c r="IV59" s="63"/>
    </row>
    <row r="60" spans="1:256" s="110" customFormat="1" ht="9.75">
      <c r="A60" s="113" t="s">
        <v>592</v>
      </c>
      <c r="B60" s="114" t="s">
        <v>680</v>
      </c>
      <c r="C60" s="115" t="s">
        <v>924</v>
      </c>
      <c r="D60" s="116" t="s">
        <v>268</v>
      </c>
      <c r="E60" s="115"/>
      <c r="F60" s="113" t="s">
        <v>924</v>
      </c>
      <c r="G60" s="116" t="s">
        <v>268</v>
      </c>
      <c r="H60" s="71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  <c r="FL60" s="63"/>
      <c r="FM60" s="63"/>
      <c r="FN60" s="63"/>
      <c r="FO60" s="63"/>
      <c r="FP60" s="63"/>
      <c r="FQ60" s="63"/>
      <c r="FR60" s="63"/>
      <c r="FS60" s="63"/>
      <c r="FT60" s="63"/>
      <c r="FU60" s="63"/>
      <c r="FV60" s="63"/>
      <c r="FW60" s="63"/>
      <c r="FX60" s="63"/>
      <c r="FY60" s="63"/>
      <c r="FZ60" s="63"/>
      <c r="GA60" s="63"/>
      <c r="GB60" s="63"/>
      <c r="GC60" s="63"/>
      <c r="GD60" s="63"/>
      <c r="GE60" s="63"/>
      <c r="GF60" s="63"/>
      <c r="GG60" s="63"/>
      <c r="GH60" s="63"/>
      <c r="GI60" s="63"/>
      <c r="GJ60" s="63"/>
      <c r="GK60" s="63"/>
      <c r="GL60" s="63"/>
      <c r="GM60" s="63"/>
      <c r="GN60" s="63"/>
      <c r="GO60" s="63"/>
      <c r="GP60" s="63"/>
      <c r="GQ60" s="63"/>
      <c r="GR60" s="63"/>
      <c r="GS60" s="63"/>
      <c r="GT60" s="63"/>
      <c r="GU60" s="63"/>
      <c r="GV60" s="63"/>
      <c r="GW60" s="63"/>
      <c r="GX60" s="63"/>
      <c r="GY60" s="63"/>
      <c r="GZ60" s="63"/>
      <c r="HA60" s="63"/>
      <c r="HB60" s="63"/>
      <c r="HC60" s="63"/>
      <c r="HD60" s="63"/>
      <c r="HE60" s="63"/>
      <c r="HF60" s="63"/>
      <c r="HG60" s="63"/>
      <c r="HH60" s="63"/>
      <c r="HI60" s="63"/>
      <c r="HJ60" s="63"/>
      <c r="HK60" s="63"/>
      <c r="HL60" s="63"/>
      <c r="HM60" s="63"/>
      <c r="HN60" s="63"/>
      <c r="HO60" s="63"/>
      <c r="HP60" s="63"/>
      <c r="HQ60" s="63"/>
      <c r="HR60" s="63"/>
      <c r="HS60" s="63"/>
      <c r="HT60" s="63"/>
      <c r="HU60" s="63"/>
      <c r="HV60" s="63"/>
      <c r="HW60" s="63"/>
      <c r="HX60" s="63"/>
      <c r="HY60" s="63"/>
      <c r="HZ60" s="63"/>
      <c r="IA60" s="63"/>
      <c r="IB60" s="63"/>
      <c r="IC60" s="63"/>
      <c r="ID60" s="63"/>
      <c r="IE60" s="63"/>
      <c r="IF60" s="63"/>
      <c r="IG60" s="63"/>
      <c r="IH60" s="63"/>
      <c r="II60" s="63"/>
      <c r="IJ60" s="63"/>
      <c r="IK60" s="63"/>
      <c r="IL60" s="63"/>
      <c r="IM60" s="63"/>
      <c r="IN60" s="63"/>
      <c r="IO60" s="63"/>
      <c r="IP60" s="63"/>
      <c r="IQ60" s="63"/>
      <c r="IR60" s="63"/>
      <c r="IS60" s="63"/>
      <c r="IT60" s="63"/>
      <c r="IU60" s="63"/>
      <c r="IV60" s="63"/>
    </row>
    <row r="61" spans="1:256" s="110" customFormat="1" ht="9.75">
      <c r="A61" s="113"/>
      <c r="B61" s="114" t="s">
        <v>130</v>
      </c>
      <c r="C61" s="115" t="s">
        <v>20</v>
      </c>
      <c r="D61" s="116" t="s">
        <v>28</v>
      </c>
      <c r="E61" s="115" t="s">
        <v>281</v>
      </c>
      <c r="F61" s="114" t="s">
        <v>20</v>
      </c>
      <c r="G61" s="115" t="s">
        <v>28</v>
      </c>
      <c r="H61" s="114" t="s">
        <v>281</v>
      </c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3"/>
      <c r="FF61" s="63"/>
      <c r="FG61" s="63"/>
      <c r="FH61" s="63"/>
      <c r="FI61" s="63"/>
      <c r="FJ61" s="63"/>
      <c r="FK61" s="63"/>
      <c r="FL61" s="63"/>
      <c r="FM61" s="63"/>
      <c r="FN61" s="63"/>
      <c r="FO61" s="63"/>
      <c r="FP61" s="63"/>
      <c r="FQ61" s="63"/>
      <c r="FR61" s="63"/>
      <c r="FS61" s="63"/>
      <c r="FT61" s="63"/>
      <c r="FU61" s="63"/>
      <c r="FV61" s="63"/>
      <c r="FW61" s="63"/>
      <c r="FX61" s="63"/>
      <c r="FY61" s="63"/>
      <c r="FZ61" s="63"/>
      <c r="GA61" s="63"/>
      <c r="GB61" s="63"/>
      <c r="GC61" s="63"/>
      <c r="GD61" s="63"/>
      <c r="GE61" s="63"/>
      <c r="GF61" s="63"/>
      <c r="GG61" s="63"/>
      <c r="GH61" s="63"/>
      <c r="GI61" s="63"/>
      <c r="GJ61" s="63"/>
      <c r="GK61" s="63"/>
      <c r="GL61" s="63"/>
      <c r="GM61" s="63"/>
      <c r="GN61" s="63"/>
      <c r="GO61" s="63"/>
      <c r="GP61" s="63"/>
      <c r="GQ61" s="63"/>
      <c r="GR61" s="63"/>
      <c r="GS61" s="63"/>
      <c r="GT61" s="63"/>
      <c r="GU61" s="63"/>
      <c r="GV61" s="63"/>
      <c r="GW61" s="63"/>
      <c r="GX61" s="63"/>
      <c r="GY61" s="63"/>
      <c r="GZ61" s="63"/>
      <c r="HA61" s="63"/>
      <c r="HB61" s="63"/>
      <c r="HC61" s="63"/>
      <c r="HD61" s="63"/>
      <c r="HE61" s="63"/>
      <c r="HF61" s="63"/>
      <c r="HG61" s="63"/>
      <c r="HH61" s="63"/>
      <c r="HI61" s="63"/>
      <c r="HJ61" s="63"/>
      <c r="HK61" s="63"/>
      <c r="HL61" s="63"/>
      <c r="HM61" s="63"/>
      <c r="HN61" s="63"/>
      <c r="HO61" s="63"/>
      <c r="HP61" s="63"/>
      <c r="HQ61" s="63"/>
      <c r="HR61" s="63"/>
      <c r="HS61" s="63"/>
      <c r="HT61" s="63"/>
      <c r="HU61" s="63"/>
      <c r="HV61" s="63"/>
      <c r="HW61" s="63"/>
      <c r="HX61" s="63"/>
      <c r="HY61" s="63"/>
      <c r="HZ61" s="63"/>
      <c r="IA61" s="63"/>
      <c r="IB61" s="63"/>
      <c r="IC61" s="63"/>
      <c r="ID61" s="63"/>
      <c r="IE61" s="63"/>
      <c r="IF61" s="63"/>
      <c r="IG61" s="63"/>
      <c r="IH61" s="63"/>
      <c r="II61" s="63"/>
      <c r="IJ61" s="63"/>
      <c r="IK61" s="63"/>
      <c r="IL61" s="63"/>
      <c r="IM61" s="63"/>
      <c r="IN61" s="63"/>
      <c r="IO61" s="63"/>
      <c r="IP61" s="63"/>
      <c r="IQ61" s="63"/>
      <c r="IR61" s="63"/>
      <c r="IS61" s="63"/>
      <c r="IT61" s="63"/>
      <c r="IU61" s="63"/>
      <c r="IV61" s="63"/>
    </row>
    <row r="62" spans="1:256" s="110" customFormat="1" ht="9.75">
      <c r="A62" s="113"/>
      <c r="B62" s="118"/>
      <c r="C62" s="119" t="s">
        <v>51</v>
      </c>
      <c r="D62" s="120" t="s">
        <v>877</v>
      </c>
      <c r="E62" s="119"/>
      <c r="F62" s="117" t="s">
        <v>51</v>
      </c>
      <c r="G62" s="120" t="s">
        <v>877</v>
      </c>
      <c r="H62" s="116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63"/>
      <c r="FF62" s="63"/>
      <c r="FG62" s="63"/>
      <c r="FH62" s="63"/>
      <c r="FI62" s="63"/>
      <c r="FJ62" s="63"/>
      <c r="FK62" s="63"/>
      <c r="FL62" s="63"/>
      <c r="FM62" s="63"/>
      <c r="FN62" s="63"/>
      <c r="FO62" s="63"/>
      <c r="FP62" s="63"/>
      <c r="FQ62" s="63"/>
      <c r="FR62" s="63"/>
      <c r="FS62" s="63"/>
      <c r="FT62" s="63"/>
      <c r="FU62" s="63"/>
      <c r="FV62" s="63"/>
      <c r="FW62" s="63"/>
      <c r="FX62" s="63"/>
      <c r="FY62" s="63"/>
      <c r="FZ62" s="63"/>
      <c r="GA62" s="63"/>
      <c r="GB62" s="63"/>
      <c r="GC62" s="63"/>
      <c r="GD62" s="63"/>
      <c r="GE62" s="63"/>
      <c r="GF62" s="63"/>
      <c r="GG62" s="63"/>
      <c r="GH62" s="63"/>
      <c r="GI62" s="63"/>
      <c r="GJ62" s="63"/>
      <c r="GK62" s="63"/>
      <c r="GL62" s="63"/>
      <c r="GM62" s="63"/>
      <c r="GN62" s="63"/>
      <c r="GO62" s="63"/>
      <c r="GP62" s="63"/>
      <c r="GQ62" s="63"/>
      <c r="GR62" s="63"/>
      <c r="GS62" s="63"/>
      <c r="GT62" s="63"/>
      <c r="GU62" s="63"/>
      <c r="GV62" s="63"/>
      <c r="GW62" s="63"/>
      <c r="GX62" s="63"/>
      <c r="GY62" s="63"/>
      <c r="GZ62" s="63"/>
      <c r="HA62" s="63"/>
      <c r="HB62" s="63"/>
      <c r="HC62" s="63"/>
      <c r="HD62" s="63"/>
      <c r="HE62" s="63"/>
      <c r="HF62" s="63"/>
      <c r="HG62" s="63"/>
      <c r="HH62" s="63"/>
      <c r="HI62" s="63"/>
      <c r="HJ62" s="63"/>
      <c r="HK62" s="63"/>
      <c r="HL62" s="63"/>
      <c r="HM62" s="63"/>
      <c r="HN62" s="63"/>
      <c r="HO62" s="63"/>
      <c r="HP62" s="63"/>
      <c r="HQ62" s="63"/>
      <c r="HR62" s="63"/>
      <c r="HS62" s="63"/>
      <c r="HT62" s="63"/>
      <c r="HU62" s="63"/>
      <c r="HV62" s="63"/>
      <c r="HW62" s="63"/>
      <c r="HX62" s="63"/>
      <c r="HY62" s="63"/>
      <c r="HZ62" s="63"/>
      <c r="IA62" s="63"/>
      <c r="IB62" s="63"/>
      <c r="IC62" s="63"/>
      <c r="ID62" s="63"/>
      <c r="IE62" s="63"/>
      <c r="IF62" s="63"/>
      <c r="IG62" s="63"/>
      <c r="IH62" s="63"/>
      <c r="II62" s="63"/>
      <c r="IJ62" s="63"/>
      <c r="IK62" s="63"/>
      <c r="IL62" s="63"/>
      <c r="IM62" s="63"/>
      <c r="IN62" s="63"/>
      <c r="IO62" s="63"/>
      <c r="IP62" s="63"/>
      <c r="IQ62" s="63"/>
      <c r="IR62" s="63"/>
      <c r="IS62" s="63"/>
      <c r="IT62" s="63"/>
      <c r="IU62" s="63"/>
      <c r="IV62" s="63"/>
    </row>
    <row r="63" spans="1:256" s="110" customFormat="1" ht="9.75">
      <c r="A63" s="123">
        <v>1</v>
      </c>
      <c r="B63" s="146" t="s">
        <v>436</v>
      </c>
      <c r="C63" s="147">
        <v>3</v>
      </c>
      <c r="D63" s="147">
        <v>4</v>
      </c>
      <c r="E63" s="147">
        <v>5</v>
      </c>
      <c r="F63" s="147">
        <v>6</v>
      </c>
      <c r="G63" s="148">
        <v>7</v>
      </c>
      <c r="H63" s="150">
        <v>8</v>
      </c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  <c r="FD63" s="63"/>
      <c r="FE63" s="63"/>
      <c r="FF63" s="63"/>
      <c r="FG63" s="63"/>
      <c r="FH63" s="63"/>
      <c r="FI63" s="63"/>
      <c r="FJ63" s="63"/>
      <c r="FK63" s="63"/>
      <c r="FL63" s="63"/>
      <c r="FM63" s="63"/>
      <c r="FN63" s="63"/>
      <c r="FO63" s="63"/>
      <c r="FP63" s="63"/>
      <c r="FQ63" s="63"/>
      <c r="FR63" s="63"/>
      <c r="FS63" s="63"/>
      <c r="FT63" s="63"/>
      <c r="FU63" s="63"/>
      <c r="FV63" s="63"/>
      <c r="FW63" s="63"/>
      <c r="FX63" s="63"/>
      <c r="FY63" s="63"/>
      <c r="FZ63" s="63"/>
      <c r="GA63" s="63"/>
      <c r="GB63" s="63"/>
      <c r="GC63" s="63"/>
      <c r="GD63" s="63"/>
      <c r="GE63" s="63"/>
      <c r="GF63" s="63"/>
      <c r="GG63" s="63"/>
      <c r="GH63" s="63"/>
      <c r="GI63" s="63"/>
      <c r="GJ63" s="63"/>
      <c r="GK63" s="63"/>
      <c r="GL63" s="63"/>
      <c r="GM63" s="63"/>
      <c r="GN63" s="63"/>
      <c r="GO63" s="63"/>
      <c r="GP63" s="63"/>
      <c r="GQ63" s="63"/>
      <c r="GR63" s="63"/>
      <c r="GS63" s="63"/>
      <c r="GT63" s="63"/>
      <c r="GU63" s="63"/>
      <c r="GV63" s="63"/>
      <c r="GW63" s="63"/>
      <c r="GX63" s="63"/>
      <c r="GY63" s="63"/>
      <c r="GZ63" s="63"/>
      <c r="HA63" s="63"/>
      <c r="HB63" s="63"/>
      <c r="HC63" s="63"/>
      <c r="HD63" s="63"/>
      <c r="HE63" s="63"/>
      <c r="HF63" s="63"/>
      <c r="HG63" s="63"/>
      <c r="HH63" s="63"/>
      <c r="HI63" s="63"/>
      <c r="HJ63" s="63"/>
      <c r="HK63" s="63"/>
      <c r="HL63" s="63"/>
      <c r="HM63" s="63"/>
      <c r="HN63" s="63"/>
      <c r="HO63" s="63"/>
      <c r="HP63" s="63"/>
      <c r="HQ63" s="63"/>
      <c r="HR63" s="63"/>
      <c r="HS63" s="63"/>
      <c r="HT63" s="63"/>
      <c r="HU63" s="63"/>
      <c r="HV63" s="63"/>
      <c r="HW63" s="63"/>
      <c r="HX63" s="63"/>
      <c r="HY63" s="63"/>
      <c r="HZ63" s="63"/>
      <c r="IA63" s="63"/>
      <c r="IB63" s="63"/>
      <c r="IC63" s="63"/>
      <c r="ID63" s="63"/>
      <c r="IE63" s="63"/>
      <c r="IF63" s="63"/>
      <c r="IG63" s="63"/>
      <c r="IH63" s="63"/>
      <c r="II63" s="63"/>
      <c r="IJ63" s="63"/>
      <c r="IK63" s="63"/>
      <c r="IL63" s="63"/>
      <c r="IM63" s="63"/>
      <c r="IN63" s="63"/>
      <c r="IO63" s="63"/>
      <c r="IP63" s="63"/>
      <c r="IQ63" s="63"/>
      <c r="IR63" s="63"/>
      <c r="IS63" s="63"/>
      <c r="IT63" s="63"/>
      <c r="IU63" s="63"/>
      <c r="IV63" s="63"/>
    </row>
    <row r="64" spans="1:256" s="110" customFormat="1" ht="12.75">
      <c r="A64" s="172" t="s">
        <v>797</v>
      </c>
      <c r="B64" s="86"/>
      <c r="C64" s="42"/>
      <c r="D64" s="42"/>
      <c r="E64" s="42"/>
      <c r="F64" s="42"/>
      <c r="G64" s="43"/>
      <c r="H64" s="44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</row>
    <row r="65" spans="1:256" s="110" customFormat="1" ht="12.75">
      <c r="A65" s="176" t="s">
        <v>876</v>
      </c>
      <c r="B65" s="128" t="s">
        <v>222</v>
      </c>
      <c r="C65" s="28">
        <f>C67+C68+C74</f>
        <v>0</v>
      </c>
      <c r="D65" s="28">
        <f>D67+D68+D74</f>
        <v>0</v>
      </c>
      <c r="E65" s="28">
        <f>C65+D65</f>
        <v>0</v>
      </c>
      <c r="F65" s="28">
        <f>F67+F68+F74</f>
        <v>0</v>
      </c>
      <c r="G65" s="28">
        <f>G67+G68+G74</f>
        <v>0</v>
      </c>
      <c r="H65" s="46">
        <f>F65+G65</f>
        <v>0</v>
      </c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</row>
    <row r="66" spans="1:256" s="110" customFormat="1" ht="12.75">
      <c r="A66" s="64" t="s">
        <v>745</v>
      </c>
      <c r="B66" s="86"/>
      <c r="C66" s="42"/>
      <c r="D66" s="42"/>
      <c r="E66" s="42"/>
      <c r="F66" s="42"/>
      <c r="G66" s="43"/>
      <c r="H66" s="44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</row>
    <row r="67" spans="1:256" s="110" customFormat="1" ht="12.75">
      <c r="A67" s="170" t="s">
        <v>56</v>
      </c>
      <c r="B67" s="128" t="s">
        <v>934</v>
      </c>
      <c r="C67" s="28">
        <v>0</v>
      </c>
      <c r="D67" s="28">
        <v>0</v>
      </c>
      <c r="E67" s="28">
        <f>C67+D67</f>
        <v>0</v>
      </c>
      <c r="F67" s="28">
        <v>0</v>
      </c>
      <c r="G67" s="45">
        <v>0</v>
      </c>
      <c r="H67" s="46">
        <f>F67+G67</f>
        <v>0</v>
      </c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</row>
    <row r="68" spans="1:256" s="110" customFormat="1" ht="12.75">
      <c r="A68" s="107" t="s">
        <v>415</v>
      </c>
      <c r="B68" s="53" t="s">
        <v>406</v>
      </c>
      <c r="C68" s="14">
        <v>0</v>
      </c>
      <c r="D68" s="14">
        <v>0</v>
      </c>
      <c r="E68" s="14">
        <f>C68+D68</f>
        <v>0</v>
      </c>
      <c r="F68" s="14">
        <v>0</v>
      </c>
      <c r="G68" s="15">
        <v>0</v>
      </c>
      <c r="H68" s="23">
        <f>F68+G68</f>
        <v>0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</row>
    <row r="69" spans="1:256" s="110" customFormat="1" ht="12.75">
      <c r="A69" s="64" t="s">
        <v>562</v>
      </c>
      <c r="B69" s="86"/>
      <c r="C69" s="42"/>
      <c r="D69" s="42"/>
      <c r="E69" s="42"/>
      <c r="F69" s="42"/>
      <c r="G69" s="43"/>
      <c r="H69" s="44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</row>
    <row r="70" spans="1:256" s="110" customFormat="1" ht="12.75">
      <c r="A70" s="170" t="s">
        <v>454</v>
      </c>
      <c r="B70" s="128" t="s">
        <v>217</v>
      </c>
      <c r="C70" s="28">
        <v>0</v>
      </c>
      <c r="D70" s="28">
        <v>0</v>
      </c>
      <c r="E70" s="28">
        <f>C70+D70</f>
        <v>0</v>
      </c>
      <c r="F70" s="28">
        <v>0</v>
      </c>
      <c r="G70" s="45">
        <v>0</v>
      </c>
      <c r="H70" s="46">
        <f>F70+G70</f>
        <v>0</v>
      </c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</row>
    <row r="71" spans="1:256" s="110" customFormat="1" ht="12.75">
      <c r="A71" s="64" t="s">
        <v>617</v>
      </c>
      <c r="B71" s="86"/>
      <c r="C71" s="42"/>
      <c r="D71" s="42"/>
      <c r="E71" s="42"/>
      <c r="F71" s="42"/>
      <c r="G71" s="43"/>
      <c r="H71" s="44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</row>
    <row r="72" spans="1:256" s="110" customFormat="1" ht="12.75">
      <c r="A72" s="170" t="s">
        <v>74</v>
      </c>
      <c r="B72" s="128" t="s">
        <v>939</v>
      </c>
      <c r="C72" s="28"/>
      <c r="D72" s="28"/>
      <c r="E72" s="28">
        <f>C72+D72</f>
        <v>0</v>
      </c>
      <c r="F72" s="28"/>
      <c r="G72" s="45"/>
      <c r="H72" s="46">
        <f>F72+G72</f>
        <v>0</v>
      </c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</row>
    <row r="73" spans="1:256" s="110" customFormat="1" ht="12.75">
      <c r="A73" s="107" t="s">
        <v>19</v>
      </c>
      <c r="B73" s="53" t="s">
        <v>657</v>
      </c>
      <c r="C73" s="14">
        <v>0</v>
      </c>
      <c r="D73" s="14">
        <v>0</v>
      </c>
      <c r="E73" s="14">
        <f>C73+D73</f>
        <v>0</v>
      </c>
      <c r="F73" s="14">
        <v>0</v>
      </c>
      <c r="G73" s="15">
        <v>0</v>
      </c>
      <c r="H73" s="23">
        <f>F73+G73</f>
        <v>0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</row>
    <row r="74" spans="1:256" s="110" customFormat="1" ht="12.75">
      <c r="A74" s="107" t="s">
        <v>203</v>
      </c>
      <c r="B74" s="53" t="s">
        <v>402</v>
      </c>
      <c r="C74" s="14">
        <v>0</v>
      </c>
      <c r="D74" s="14">
        <v>0</v>
      </c>
      <c r="E74" s="14">
        <f>C74+D74</f>
        <v>0</v>
      </c>
      <c r="F74" s="14">
        <v>0</v>
      </c>
      <c r="G74" s="15">
        <v>0</v>
      </c>
      <c r="H74" s="23">
        <f>F74+G74</f>
        <v>0</v>
      </c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</row>
    <row r="75" spans="1:256" s="110" customFormat="1" ht="12.75">
      <c r="A75" s="107" t="s">
        <v>623</v>
      </c>
      <c r="B75" s="53" t="s">
        <v>401</v>
      </c>
      <c r="C75" s="14">
        <v>0</v>
      </c>
      <c r="D75" s="14">
        <v>0</v>
      </c>
      <c r="E75" s="14">
        <f>C75+D75</f>
        <v>0</v>
      </c>
      <c r="F75" s="14">
        <v>0</v>
      </c>
      <c r="G75" s="15">
        <v>0</v>
      </c>
      <c r="H75" s="23">
        <f>F75+G75</f>
        <v>0</v>
      </c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</row>
    <row r="76" spans="1:256" s="110" customFormat="1" ht="12.75">
      <c r="A76" s="64" t="s">
        <v>196</v>
      </c>
      <c r="B76" s="86"/>
      <c r="C76" s="42"/>
      <c r="D76" s="42"/>
      <c r="E76" s="42"/>
      <c r="F76" s="42"/>
      <c r="G76" s="43"/>
      <c r="H76" s="44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</row>
    <row r="77" spans="1:256" s="110" customFormat="1" ht="12.75">
      <c r="A77" s="170" t="s">
        <v>187</v>
      </c>
      <c r="B77" s="128" t="s">
        <v>656</v>
      </c>
      <c r="C77" s="28">
        <v>0</v>
      </c>
      <c r="D77" s="28">
        <v>0</v>
      </c>
      <c r="E77" s="28">
        <f>C77+D77</f>
        <v>0</v>
      </c>
      <c r="F77" s="28">
        <v>0</v>
      </c>
      <c r="G77" s="45">
        <v>0</v>
      </c>
      <c r="H77" s="46">
        <f>F77+G77</f>
        <v>0</v>
      </c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</row>
    <row r="78" spans="1:256" s="110" customFormat="1" ht="12.75">
      <c r="A78" s="107" t="s">
        <v>426</v>
      </c>
      <c r="B78" s="53" t="s">
        <v>156</v>
      </c>
      <c r="C78" s="14">
        <v>0</v>
      </c>
      <c r="D78" s="14">
        <v>0</v>
      </c>
      <c r="E78" s="14">
        <f>C78+D78</f>
        <v>0</v>
      </c>
      <c r="F78" s="14">
        <v>0</v>
      </c>
      <c r="G78" s="15">
        <v>0</v>
      </c>
      <c r="H78" s="23">
        <f>F78+G78</f>
        <v>0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</row>
    <row r="79" spans="1:256" s="110" customFormat="1" ht="12.75">
      <c r="A79" s="64" t="s">
        <v>196</v>
      </c>
      <c r="B79" s="86"/>
      <c r="C79" s="42"/>
      <c r="D79" s="42"/>
      <c r="E79" s="42"/>
      <c r="F79" s="42"/>
      <c r="G79" s="43"/>
      <c r="H79" s="44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</row>
    <row r="80" spans="1:256" s="110" customFormat="1" ht="12.75">
      <c r="A80" s="170" t="s">
        <v>697</v>
      </c>
      <c r="B80" s="128" t="s">
        <v>872</v>
      </c>
      <c r="C80" s="28">
        <v>0</v>
      </c>
      <c r="D80" s="28">
        <v>0</v>
      </c>
      <c r="E80" s="28">
        <f>C80+D80</f>
        <v>0</v>
      </c>
      <c r="F80" s="28">
        <v>0</v>
      </c>
      <c r="G80" s="45">
        <v>0</v>
      </c>
      <c r="H80" s="46">
        <f>F80+G80</f>
        <v>0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</row>
    <row r="81" spans="1:256" s="145" customFormat="1" ht="19.5">
      <c r="A81" s="176" t="s">
        <v>15</v>
      </c>
      <c r="B81" s="22" t="s">
        <v>814</v>
      </c>
      <c r="C81" s="16">
        <v>5922.19</v>
      </c>
      <c r="D81" s="14">
        <v>0</v>
      </c>
      <c r="E81" s="14">
        <f>C81+D81</f>
        <v>5922.19</v>
      </c>
      <c r="F81" s="14">
        <v>9902.78</v>
      </c>
      <c r="G81" s="15">
        <v>0</v>
      </c>
      <c r="H81" s="23">
        <f>F81+G81</f>
        <v>9902.78</v>
      </c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  <c r="AK81" s="194"/>
      <c r="AL81" s="194"/>
      <c r="AM81" s="194"/>
      <c r="AN81" s="194"/>
      <c r="AO81" s="194"/>
      <c r="AP81" s="194"/>
      <c r="AQ81" s="194"/>
      <c r="AR81" s="194"/>
      <c r="AS81" s="194"/>
      <c r="AT81" s="194"/>
      <c r="AU81" s="194"/>
      <c r="AV81" s="194"/>
      <c r="AW81" s="194"/>
      <c r="AX81" s="194"/>
      <c r="AY81" s="194"/>
      <c r="AZ81" s="194"/>
      <c r="BA81" s="194"/>
      <c r="BB81" s="194"/>
      <c r="BC81" s="194"/>
      <c r="BD81" s="194"/>
      <c r="BE81" s="194"/>
      <c r="BF81" s="194"/>
      <c r="BG81" s="194"/>
      <c r="BH81" s="194"/>
      <c r="BI81" s="194"/>
      <c r="BJ81" s="194"/>
      <c r="BK81" s="194"/>
      <c r="BL81" s="194"/>
      <c r="BM81" s="194"/>
      <c r="BN81" s="194"/>
      <c r="BO81" s="194"/>
      <c r="BP81" s="194"/>
      <c r="BQ81" s="194"/>
      <c r="BR81" s="194"/>
      <c r="BS81" s="194"/>
      <c r="BT81" s="194"/>
      <c r="BU81" s="194"/>
      <c r="BV81" s="194"/>
      <c r="BW81" s="194"/>
      <c r="BX81" s="194"/>
      <c r="BY81" s="194"/>
      <c r="BZ81" s="194"/>
      <c r="CA81" s="194"/>
      <c r="CB81" s="194"/>
      <c r="CC81" s="194"/>
      <c r="CD81" s="194"/>
      <c r="CE81" s="194"/>
      <c r="CF81" s="194"/>
      <c r="CG81" s="194"/>
      <c r="CH81" s="194"/>
      <c r="CI81" s="194"/>
      <c r="CJ81" s="194"/>
      <c r="CK81" s="194"/>
      <c r="CL81" s="194"/>
      <c r="CM81" s="194"/>
      <c r="CN81" s="194"/>
      <c r="CO81" s="194"/>
      <c r="CP81" s="194"/>
      <c r="CQ81" s="194"/>
      <c r="CR81" s="194"/>
      <c r="CS81" s="194"/>
      <c r="CT81" s="194"/>
      <c r="CU81" s="194"/>
      <c r="CV81" s="194"/>
      <c r="CW81" s="194"/>
      <c r="CX81" s="194"/>
      <c r="CY81" s="194"/>
      <c r="CZ81" s="194"/>
      <c r="DA81" s="194"/>
      <c r="DB81" s="194"/>
      <c r="DC81" s="194"/>
      <c r="DD81" s="194"/>
      <c r="DE81" s="194"/>
      <c r="DF81" s="194"/>
      <c r="DG81" s="194"/>
      <c r="DH81" s="194"/>
      <c r="DI81" s="194"/>
      <c r="DJ81" s="194"/>
      <c r="DK81" s="194"/>
      <c r="DL81" s="194"/>
      <c r="DM81" s="194"/>
      <c r="DN81" s="194"/>
      <c r="DO81" s="194"/>
      <c r="DP81" s="194"/>
      <c r="DQ81" s="194"/>
      <c r="DR81" s="194"/>
      <c r="DS81" s="194"/>
      <c r="DT81" s="194"/>
      <c r="DU81" s="194"/>
      <c r="DV81" s="194"/>
      <c r="DW81" s="194"/>
      <c r="DX81" s="194"/>
      <c r="DY81" s="194"/>
      <c r="DZ81" s="194"/>
      <c r="EA81" s="194"/>
      <c r="EB81" s="194"/>
      <c r="EC81" s="194"/>
      <c r="ED81" s="194"/>
      <c r="EE81" s="194"/>
      <c r="EF81" s="194"/>
      <c r="EG81" s="194"/>
      <c r="EH81" s="194"/>
      <c r="EI81" s="194"/>
      <c r="EJ81" s="194"/>
      <c r="EK81" s="194"/>
      <c r="EL81" s="194"/>
      <c r="EM81" s="194"/>
      <c r="EN81" s="194"/>
      <c r="EO81" s="194"/>
      <c r="EP81" s="194"/>
      <c r="EQ81" s="194"/>
      <c r="ER81" s="194"/>
      <c r="ES81" s="194"/>
      <c r="ET81" s="194"/>
      <c r="EU81" s="194"/>
      <c r="EV81" s="194"/>
      <c r="EW81" s="194"/>
      <c r="EX81" s="194"/>
      <c r="EY81" s="194"/>
      <c r="EZ81" s="194"/>
      <c r="FA81" s="194"/>
      <c r="FB81" s="194"/>
      <c r="FC81" s="194"/>
      <c r="FD81" s="194"/>
      <c r="FE81" s="194"/>
      <c r="FF81" s="194"/>
      <c r="FG81" s="194"/>
      <c r="FH81" s="194"/>
      <c r="FI81" s="194"/>
      <c r="FJ81" s="194"/>
      <c r="FK81" s="194"/>
      <c r="FL81" s="194"/>
      <c r="FM81" s="194"/>
      <c r="FN81" s="194"/>
      <c r="FO81" s="194"/>
      <c r="FP81" s="194"/>
      <c r="FQ81" s="194"/>
      <c r="FR81" s="194"/>
      <c r="FS81" s="194"/>
      <c r="FT81" s="194"/>
      <c r="FU81" s="194"/>
      <c r="FV81" s="194"/>
      <c r="FW81" s="194"/>
      <c r="FX81" s="194"/>
      <c r="FY81" s="194"/>
      <c r="FZ81" s="194"/>
      <c r="GA81" s="194"/>
      <c r="GB81" s="194"/>
      <c r="GC81" s="194"/>
      <c r="GD81" s="194"/>
      <c r="GE81" s="194"/>
      <c r="GF81" s="194"/>
      <c r="GG81" s="194"/>
      <c r="GH81" s="194"/>
      <c r="GI81" s="194"/>
      <c r="GJ81" s="194"/>
      <c r="GK81" s="194"/>
      <c r="GL81" s="194"/>
      <c r="GM81" s="194"/>
      <c r="GN81" s="194"/>
      <c r="GO81" s="194"/>
      <c r="GP81" s="194"/>
      <c r="GQ81" s="194"/>
      <c r="GR81" s="194"/>
      <c r="GS81" s="194"/>
      <c r="GT81" s="194"/>
      <c r="GU81" s="194"/>
      <c r="GV81" s="194"/>
      <c r="GW81" s="194"/>
      <c r="GX81" s="194"/>
      <c r="GY81" s="194"/>
      <c r="GZ81" s="194"/>
      <c r="HA81" s="194"/>
      <c r="HB81" s="194"/>
      <c r="HC81" s="194"/>
      <c r="HD81" s="194"/>
      <c r="HE81" s="194"/>
      <c r="HF81" s="194"/>
      <c r="HG81" s="194"/>
      <c r="HH81" s="194"/>
      <c r="HI81" s="194"/>
      <c r="HJ81" s="194"/>
      <c r="HK81" s="194"/>
      <c r="HL81" s="194"/>
      <c r="HM81" s="194"/>
      <c r="HN81" s="194"/>
      <c r="HO81" s="194"/>
      <c r="HP81" s="194"/>
      <c r="HQ81" s="194"/>
      <c r="HR81" s="194"/>
      <c r="HS81" s="194"/>
      <c r="HT81" s="194"/>
      <c r="HU81" s="194"/>
      <c r="HV81" s="194"/>
      <c r="HW81" s="194"/>
      <c r="HX81" s="194"/>
      <c r="HY81" s="194"/>
      <c r="HZ81" s="194"/>
      <c r="IA81" s="194"/>
      <c r="IB81" s="194"/>
      <c r="IC81" s="194"/>
      <c r="ID81" s="194"/>
      <c r="IE81" s="194"/>
      <c r="IF81" s="194"/>
      <c r="IG81" s="194"/>
      <c r="IH81" s="194"/>
      <c r="II81" s="194"/>
      <c r="IJ81" s="194"/>
      <c r="IK81" s="194"/>
      <c r="IL81" s="194"/>
      <c r="IM81" s="194"/>
      <c r="IN81" s="194"/>
      <c r="IO81" s="194"/>
      <c r="IP81" s="194"/>
      <c r="IQ81" s="194"/>
      <c r="IR81" s="194"/>
      <c r="IS81" s="194"/>
      <c r="IT81" s="194"/>
      <c r="IU81" s="194"/>
      <c r="IV81" s="194"/>
    </row>
    <row r="82" spans="1:256" s="145" customFormat="1" ht="12.75">
      <c r="A82" s="64" t="s">
        <v>196</v>
      </c>
      <c r="B82" s="86"/>
      <c r="C82" s="42"/>
      <c r="D82" s="42"/>
      <c r="E82" s="42"/>
      <c r="F82" s="42"/>
      <c r="G82" s="43"/>
      <c r="H82" s="4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194"/>
      <c r="AK82" s="194"/>
      <c r="AL82" s="194"/>
      <c r="AM82" s="194"/>
      <c r="AN82" s="194"/>
      <c r="AO82" s="194"/>
      <c r="AP82" s="194"/>
      <c r="AQ82" s="194"/>
      <c r="AR82" s="194"/>
      <c r="AS82" s="194"/>
      <c r="AT82" s="194"/>
      <c r="AU82" s="194"/>
      <c r="AV82" s="194"/>
      <c r="AW82" s="194"/>
      <c r="AX82" s="194"/>
      <c r="AY82" s="194"/>
      <c r="AZ82" s="194"/>
      <c r="BA82" s="194"/>
      <c r="BB82" s="194"/>
      <c r="BC82" s="194"/>
      <c r="BD82" s="194"/>
      <c r="BE82" s="194"/>
      <c r="BF82" s="194"/>
      <c r="BG82" s="194"/>
      <c r="BH82" s="194"/>
      <c r="BI82" s="194"/>
      <c r="BJ82" s="194"/>
      <c r="BK82" s="194"/>
      <c r="BL82" s="194"/>
      <c r="BM82" s="194"/>
      <c r="BN82" s="194"/>
      <c r="BO82" s="194"/>
      <c r="BP82" s="194"/>
      <c r="BQ82" s="194"/>
      <c r="BR82" s="194"/>
      <c r="BS82" s="194"/>
      <c r="BT82" s="194"/>
      <c r="BU82" s="194"/>
      <c r="BV82" s="194"/>
      <c r="BW82" s="194"/>
      <c r="BX82" s="194"/>
      <c r="BY82" s="194"/>
      <c r="BZ82" s="194"/>
      <c r="CA82" s="194"/>
      <c r="CB82" s="194"/>
      <c r="CC82" s="194"/>
      <c r="CD82" s="194"/>
      <c r="CE82" s="194"/>
      <c r="CF82" s="194"/>
      <c r="CG82" s="194"/>
      <c r="CH82" s="194"/>
      <c r="CI82" s="194"/>
      <c r="CJ82" s="194"/>
      <c r="CK82" s="194"/>
      <c r="CL82" s="194"/>
      <c r="CM82" s="194"/>
      <c r="CN82" s="194"/>
      <c r="CO82" s="194"/>
      <c r="CP82" s="194"/>
      <c r="CQ82" s="194"/>
      <c r="CR82" s="194"/>
      <c r="CS82" s="194"/>
      <c r="CT82" s="194"/>
      <c r="CU82" s="194"/>
      <c r="CV82" s="194"/>
      <c r="CW82" s="194"/>
      <c r="CX82" s="194"/>
      <c r="CY82" s="194"/>
      <c r="CZ82" s="194"/>
      <c r="DA82" s="194"/>
      <c r="DB82" s="194"/>
      <c r="DC82" s="194"/>
      <c r="DD82" s="194"/>
      <c r="DE82" s="194"/>
      <c r="DF82" s="194"/>
      <c r="DG82" s="194"/>
      <c r="DH82" s="194"/>
      <c r="DI82" s="194"/>
      <c r="DJ82" s="194"/>
      <c r="DK82" s="194"/>
      <c r="DL82" s="194"/>
      <c r="DM82" s="194"/>
      <c r="DN82" s="194"/>
      <c r="DO82" s="194"/>
      <c r="DP82" s="194"/>
      <c r="DQ82" s="194"/>
      <c r="DR82" s="194"/>
      <c r="DS82" s="194"/>
      <c r="DT82" s="194"/>
      <c r="DU82" s="194"/>
      <c r="DV82" s="194"/>
      <c r="DW82" s="194"/>
      <c r="DX82" s="194"/>
      <c r="DY82" s="194"/>
      <c r="DZ82" s="194"/>
      <c r="EA82" s="194"/>
      <c r="EB82" s="194"/>
      <c r="EC82" s="194"/>
      <c r="ED82" s="194"/>
      <c r="EE82" s="194"/>
      <c r="EF82" s="194"/>
      <c r="EG82" s="194"/>
      <c r="EH82" s="194"/>
      <c r="EI82" s="194"/>
      <c r="EJ82" s="194"/>
      <c r="EK82" s="194"/>
      <c r="EL82" s="194"/>
      <c r="EM82" s="194"/>
      <c r="EN82" s="194"/>
      <c r="EO82" s="194"/>
      <c r="EP82" s="194"/>
      <c r="EQ82" s="194"/>
      <c r="ER82" s="194"/>
      <c r="ES82" s="194"/>
      <c r="ET82" s="194"/>
      <c r="EU82" s="194"/>
      <c r="EV82" s="194"/>
      <c r="EW82" s="194"/>
      <c r="EX82" s="194"/>
      <c r="EY82" s="194"/>
      <c r="EZ82" s="194"/>
      <c r="FA82" s="194"/>
      <c r="FB82" s="194"/>
      <c r="FC82" s="194"/>
      <c r="FD82" s="194"/>
      <c r="FE82" s="194"/>
      <c r="FF82" s="194"/>
      <c r="FG82" s="194"/>
      <c r="FH82" s="194"/>
      <c r="FI82" s="194"/>
      <c r="FJ82" s="194"/>
      <c r="FK82" s="194"/>
      <c r="FL82" s="194"/>
      <c r="FM82" s="194"/>
      <c r="FN82" s="194"/>
      <c r="FO82" s="194"/>
      <c r="FP82" s="194"/>
      <c r="FQ82" s="194"/>
      <c r="FR82" s="194"/>
      <c r="FS82" s="194"/>
      <c r="FT82" s="194"/>
      <c r="FU82" s="194"/>
      <c r="FV82" s="194"/>
      <c r="FW82" s="194"/>
      <c r="FX82" s="194"/>
      <c r="FY82" s="194"/>
      <c r="FZ82" s="194"/>
      <c r="GA82" s="194"/>
      <c r="GB82" s="194"/>
      <c r="GC82" s="194"/>
      <c r="GD82" s="194"/>
      <c r="GE82" s="194"/>
      <c r="GF82" s="194"/>
      <c r="GG82" s="194"/>
      <c r="GH82" s="194"/>
      <c r="GI82" s="194"/>
      <c r="GJ82" s="194"/>
      <c r="GK82" s="194"/>
      <c r="GL82" s="194"/>
      <c r="GM82" s="194"/>
      <c r="GN82" s="194"/>
      <c r="GO82" s="194"/>
      <c r="GP82" s="194"/>
      <c r="GQ82" s="194"/>
      <c r="GR82" s="194"/>
      <c r="GS82" s="194"/>
      <c r="GT82" s="194"/>
      <c r="GU82" s="194"/>
      <c r="GV82" s="194"/>
      <c r="GW82" s="194"/>
      <c r="GX82" s="194"/>
      <c r="GY82" s="194"/>
      <c r="GZ82" s="194"/>
      <c r="HA82" s="194"/>
      <c r="HB82" s="194"/>
      <c r="HC82" s="194"/>
      <c r="HD82" s="194"/>
      <c r="HE82" s="194"/>
      <c r="HF82" s="194"/>
      <c r="HG82" s="194"/>
      <c r="HH82" s="194"/>
      <c r="HI82" s="194"/>
      <c r="HJ82" s="194"/>
      <c r="HK82" s="194"/>
      <c r="HL82" s="194"/>
      <c r="HM82" s="194"/>
      <c r="HN82" s="194"/>
      <c r="HO82" s="194"/>
      <c r="HP82" s="194"/>
      <c r="HQ82" s="194"/>
      <c r="HR82" s="194"/>
      <c r="HS82" s="194"/>
      <c r="HT82" s="194"/>
      <c r="HU82" s="194"/>
      <c r="HV82" s="194"/>
      <c r="HW82" s="194"/>
      <c r="HX82" s="194"/>
      <c r="HY82" s="194"/>
      <c r="HZ82" s="194"/>
      <c r="IA82" s="194"/>
      <c r="IB82" s="194"/>
      <c r="IC82" s="194"/>
      <c r="ID82" s="194"/>
      <c r="IE82" s="194"/>
      <c r="IF82" s="194"/>
      <c r="IG82" s="194"/>
      <c r="IH82" s="194"/>
      <c r="II82" s="194"/>
      <c r="IJ82" s="194"/>
      <c r="IK82" s="194"/>
      <c r="IL82" s="194"/>
      <c r="IM82" s="194"/>
      <c r="IN82" s="194"/>
      <c r="IO82" s="194"/>
      <c r="IP82" s="194"/>
      <c r="IQ82" s="194"/>
      <c r="IR82" s="194"/>
      <c r="IS82" s="194"/>
      <c r="IT82" s="194"/>
      <c r="IU82" s="194"/>
      <c r="IV82" s="194"/>
    </row>
    <row r="83" spans="1:256" s="145" customFormat="1" ht="12.75">
      <c r="A83" s="170" t="s">
        <v>697</v>
      </c>
      <c r="B83" s="128" t="s">
        <v>95</v>
      </c>
      <c r="C83" s="28">
        <v>0</v>
      </c>
      <c r="D83" s="28">
        <v>0</v>
      </c>
      <c r="E83" s="28">
        <f>C83+D83</f>
        <v>0</v>
      </c>
      <c r="F83" s="28">
        <v>0</v>
      </c>
      <c r="G83" s="45">
        <v>0</v>
      </c>
      <c r="H83" s="46">
        <f>F83+G83</f>
        <v>0</v>
      </c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194"/>
      <c r="AK83" s="194"/>
      <c r="AL83" s="194"/>
      <c r="AM83" s="194"/>
      <c r="AN83" s="194"/>
      <c r="AO83" s="194"/>
      <c r="AP83" s="194"/>
      <c r="AQ83" s="194"/>
      <c r="AR83" s="194"/>
      <c r="AS83" s="194"/>
      <c r="AT83" s="194"/>
      <c r="AU83" s="194"/>
      <c r="AV83" s="194"/>
      <c r="AW83" s="194"/>
      <c r="AX83" s="194"/>
      <c r="AY83" s="194"/>
      <c r="AZ83" s="194"/>
      <c r="BA83" s="194"/>
      <c r="BB83" s="194"/>
      <c r="BC83" s="194"/>
      <c r="BD83" s="194"/>
      <c r="BE83" s="194"/>
      <c r="BF83" s="194"/>
      <c r="BG83" s="194"/>
      <c r="BH83" s="194"/>
      <c r="BI83" s="194"/>
      <c r="BJ83" s="194"/>
      <c r="BK83" s="194"/>
      <c r="BL83" s="194"/>
      <c r="BM83" s="194"/>
      <c r="BN83" s="194"/>
      <c r="BO83" s="194"/>
      <c r="BP83" s="194"/>
      <c r="BQ83" s="194"/>
      <c r="BR83" s="194"/>
      <c r="BS83" s="194"/>
      <c r="BT83" s="194"/>
      <c r="BU83" s="194"/>
      <c r="BV83" s="194"/>
      <c r="BW83" s="194"/>
      <c r="BX83" s="194"/>
      <c r="BY83" s="194"/>
      <c r="BZ83" s="194"/>
      <c r="CA83" s="194"/>
      <c r="CB83" s="194"/>
      <c r="CC83" s="194"/>
      <c r="CD83" s="194"/>
      <c r="CE83" s="194"/>
      <c r="CF83" s="194"/>
      <c r="CG83" s="194"/>
      <c r="CH83" s="194"/>
      <c r="CI83" s="194"/>
      <c r="CJ83" s="194"/>
      <c r="CK83" s="194"/>
      <c r="CL83" s="194"/>
      <c r="CM83" s="194"/>
      <c r="CN83" s="194"/>
      <c r="CO83" s="194"/>
      <c r="CP83" s="194"/>
      <c r="CQ83" s="194"/>
      <c r="CR83" s="194"/>
      <c r="CS83" s="194"/>
      <c r="CT83" s="194"/>
      <c r="CU83" s="194"/>
      <c r="CV83" s="194"/>
      <c r="CW83" s="194"/>
      <c r="CX83" s="194"/>
      <c r="CY83" s="194"/>
      <c r="CZ83" s="194"/>
      <c r="DA83" s="194"/>
      <c r="DB83" s="194"/>
      <c r="DC83" s="194"/>
      <c r="DD83" s="194"/>
      <c r="DE83" s="194"/>
      <c r="DF83" s="194"/>
      <c r="DG83" s="194"/>
      <c r="DH83" s="194"/>
      <c r="DI83" s="194"/>
      <c r="DJ83" s="194"/>
      <c r="DK83" s="194"/>
      <c r="DL83" s="194"/>
      <c r="DM83" s="194"/>
      <c r="DN83" s="194"/>
      <c r="DO83" s="194"/>
      <c r="DP83" s="194"/>
      <c r="DQ83" s="194"/>
      <c r="DR83" s="194"/>
      <c r="DS83" s="194"/>
      <c r="DT83" s="194"/>
      <c r="DU83" s="194"/>
      <c r="DV83" s="194"/>
      <c r="DW83" s="194"/>
      <c r="DX83" s="194"/>
      <c r="DY83" s="194"/>
      <c r="DZ83" s="194"/>
      <c r="EA83" s="194"/>
      <c r="EB83" s="194"/>
      <c r="EC83" s="194"/>
      <c r="ED83" s="194"/>
      <c r="EE83" s="194"/>
      <c r="EF83" s="194"/>
      <c r="EG83" s="194"/>
      <c r="EH83" s="194"/>
      <c r="EI83" s="194"/>
      <c r="EJ83" s="194"/>
      <c r="EK83" s="194"/>
      <c r="EL83" s="194"/>
      <c r="EM83" s="194"/>
      <c r="EN83" s="194"/>
      <c r="EO83" s="194"/>
      <c r="EP83" s="194"/>
      <c r="EQ83" s="194"/>
      <c r="ER83" s="194"/>
      <c r="ES83" s="194"/>
      <c r="ET83" s="194"/>
      <c r="EU83" s="194"/>
      <c r="EV83" s="194"/>
      <c r="EW83" s="194"/>
      <c r="EX83" s="194"/>
      <c r="EY83" s="194"/>
      <c r="EZ83" s="194"/>
      <c r="FA83" s="194"/>
      <c r="FB83" s="194"/>
      <c r="FC83" s="194"/>
      <c r="FD83" s="194"/>
      <c r="FE83" s="194"/>
      <c r="FF83" s="194"/>
      <c r="FG83" s="194"/>
      <c r="FH83" s="194"/>
      <c r="FI83" s="194"/>
      <c r="FJ83" s="194"/>
      <c r="FK83" s="194"/>
      <c r="FL83" s="194"/>
      <c r="FM83" s="194"/>
      <c r="FN83" s="194"/>
      <c r="FO83" s="194"/>
      <c r="FP83" s="194"/>
      <c r="FQ83" s="194"/>
      <c r="FR83" s="194"/>
      <c r="FS83" s="194"/>
      <c r="FT83" s="194"/>
      <c r="FU83" s="194"/>
      <c r="FV83" s="194"/>
      <c r="FW83" s="194"/>
      <c r="FX83" s="194"/>
      <c r="FY83" s="194"/>
      <c r="FZ83" s="194"/>
      <c r="GA83" s="194"/>
      <c r="GB83" s="194"/>
      <c r="GC83" s="194"/>
      <c r="GD83" s="194"/>
      <c r="GE83" s="194"/>
      <c r="GF83" s="194"/>
      <c r="GG83" s="194"/>
      <c r="GH83" s="194"/>
      <c r="GI83" s="194"/>
      <c r="GJ83" s="194"/>
      <c r="GK83" s="194"/>
      <c r="GL83" s="194"/>
      <c r="GM83" s="194"/>
      <c r="GN83" s="194"/>
      <c r="GO83" s="194"/>
      <c r="GP83" s="194"/>
      <c r="GQ83" s="194"/>
      <c r="GR83" s="194"/>
      <c r="GS83" s="194"/>
      <c r="GT83" s="194"/>
      <c r="GU83" s="194"/>
      <c r="GV83" s="194"/>
      <c r="GW83" s="194"/>
      <c r="GX83" s="194"/>
      <c r="GY83" s="194"/>
      <c r="GZ83" s="194"/>
      <c r="HA83" s="194"/>
      <c r="HB83" s="194"/>
      <c r="HC83" s="194"/>
      <c r="HD83" s="194"/>
      <c r="HE83" s="194"/>
      <c r="HF83" s="194"/>
      <c r="HG83" s="194"/>
      <c r="HH83" s="194"/>
      <c r="HI83" s="194"/>
      <c r="HJ83" s="194"/>
      <c r="HK83" s="194"/>
      <c r="HL83" s="194"/>
      <c r="HM83" s="194"/>
      <c r="HN83" s="194"/>
      <c r="HO83" s="194"/>
      <c r="HP83" s="194"/>
      <c r="HQ83" s="194"/>
      <c r="HR83" s="194"/>
      <c r="HS83" s="194"/>
      <c r="HT83" s="194"/>
      <c r="HU83" s="194"/>
      <c r="HV83" s="194"/>
      <c r="HW83" s="194"/>
      <c r="HX83" s="194"/>
      <c r="HY83" s="194"/>
      <c r="HZ83" s="194"/>
      <c r="IA83" s="194"/>
      <c r="IB83" s="194"/>
      <c r="IC83" s="194"/>
      <c r="ID83" s="194"/>
      <c r="IE83" s="194"/>
      <c r="IF83" s="194"/>
      <c r="IG83" s="194"/>
      <c r="IH83" s="194"/>
      <c r="II83" s="194"/>
      <c r="IJ83" s="194"/>
      <c r="IK83" s="194"/>
      <c r="IL83" s="194"/>
      <c r="IM83" s="194"/>
      <c r="IN83" s="194"/>
      <c r="IO83" s="194"/>
      <c r="IP83" s="194"/>
      <c r="IQ83" s="194"/>
      <c r="IR83" s="194"/>
      <c r="IS83" s="194"/>
      <c r="IT83" s="194"/>
      <c r="IU83" s="194"/>
      <c r="IV83" s="194"/>
    </row>
    <row r="84" spans="1:256" s="145" customFormat="1" ht="12.75">
      <c r="A84" s="176" t="s">
        <v>340</v>
      </c>
      <c r="B84" s="22" t="s">
        <v>464</v>
      </c>
      <c r="C84" s="16">
        <v>0</v>
      </c>
      <c r="D84" s="14">
        <v>0</v>
      </c>
      <c r="E84" s="14">
        <f>C84+D84</f>
        <v>0</v>
      </c>
      <c r="F84" s="14">
        <v>0</v>
      </c>
      <c r="G84" s="15">
        <v>0</v>
      </c>
      <c r="H84" s="23">
        <f>F84+G84</f>
        <v>0</v>
      </c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4"/>
      <c r="AG84" s="194"/>
      <c r="AH84" s="194"/>
      <c r="AI84" s="194"/>
      <c r="AJ84" s="194"/>
      <c r="AK84" s="194"/>
      <c r="AL84" s="194"/>
      <c r="AM84" s="194"/>
      <c r="AN84" s="194"/>
      <c r="AO84" s="194"/>
      <c r="AP84" s="194"/>
      <c r="AQ84" s="194"/>
      <c r="AR84" s="194"/>
      <c r="AS84" s="194"/>
      <c r="AT84" s="194"/>
      <c r="AU84" s="194"/>
      <c r="AV84" s="194"/>
      <c r="AW84" s="194"/>
      <c r="AX84" s="194"/>
      <c r="AY84" s="194"/>
      <c r="AZ84" s="194"/>
      <c r="BA84" s="194"/>
      <c r="BB84" s="194"/>
      <c r="BC84" s="194"/>
      <c r="BD84" s="194"/>
      <c r="BE84" s="194"/>
      <c r="BF84" s="194"/>
      <c r="BG84" s="194"/>
      <c r="BH84" s="194"/>
      <c r="BI84" s="194"/>
      <c r="BJ84" s="194"/>
      <c r="BK84" s="194"/>
      <c r="BL84" s="194"/>
      <c r="BM84" s="194"/>
      <c r="BN84" s="194"/>
      <c r="BO84" s="194"/>
      <c r="BP84" s="194"/>
      <c r="BQ84" s="194"/>
      <c r="BR84" s="194"/>
      <c r="BS84" s="194"/>
      <c r="BT84" s="194"/>
      <c r="BU84" s="194"/>
      <c r="BV84" s="194"/>
      <c r="BW84" s="194"/>
      <c r="BX84" s="194"/>
      <c r="BY84" s="194"/>
      <c r="BZ84" s="194"/>
      <c r="CA84" s="194"/>
      <c r="CB84" s="194"/>
      <c r="CC84" s="194"/>
      <c r="CD84" s="194"/>
      <c r="CE84" s="194"/>
      <c r="CF84" s="194"/>
      <c r="CG84" s="194"/>
      <c r="CH84" s="194"/>
      <c r="CI84" s="194"/>
      <c r="CJ84" s="194"/>
      <c r="CK84" s="194"/>
      <c r="CL84" s="194"/>
      <c r="CM84" s="194"/>
      <c r="CN84" s="194"/>
      <c r="CO84" s="194"/>
      <c r="CP84" s="194"/>
      <c r="CQ84" s="194"/>
      <c r="CR84" s="194"/>
      <c r="CS84" s="194"/>
      <c r="CT84" s="194"/>
      <c r="CU84" s="194"/>
      <c r="CV84" s="194"/>
      <c r="CW84" s="194"/>
      <c r="CX84" s="194"/>
      <c r="CY84" s="194"/>
      <c r="CZ84" s="194"/>
      <c r="DA84" s="194"/>
      <c r="DB84" s="194"/>
      <c r="DC84" s="194"/>
      <c r="DD84" s="194"/>
      <c r="DE84" s="194"/>
      <c r="DF84" s="194"/>
      <c r="DG84" s="194"/>
      <c r="DH84" s="194"/>
      <c r="DI84" s="194"/>
      <c r="DJ84" s="194"/>
      <c r="DK84" s="194"/>
      <c r="DL84" s="194"/>
      <c r="DM84" s="194"/>
      <c r="DN84" s="194"/>
      <c r="DO84" s="194"/>
      <c r="DP84" s="194"/>
      <c r="DQ84" s="194"/>
      <c r="DR84" s="194"/>
      <c r="DS84" s="194"/>
      <c r="DT84" s="194"/>
      <c r="DU84" s="194"/>
      <c r="DV84" s="194"/>
      <c r="DW84" s="194"/>
      <c r="DX84" s="194"/>
      <c r="DY84" s="194"/>
      <c r="DZ84" s="194"/>
      <c r="EA84" s="194"/>
      <c r="EB84" s="194"/>
      <c r="EC84" s="194"/>
      <c r="ED84" s="194"/>
      <c r="EE84" s="194"/>
      <c r="EF84" s="194"/>
      <c r="EG84" s="194"/>
      <c r="EH84" s="194"/>
      <c r="EI84" s="194"/>
      <c r="EJ84" s="194"/>
      <c r="EK84" s="194"/>
      <c r="EL84" s="194"/>
      <c r="EM84" s="194"/>
      <c r="EN84" s="194"/>
      <c r="EO84" s="194"/>
      <c r="EP84" s="194"/>
      <c r="EQ84" s="194"/>
      <c r="ER84" s="194"/>
      <c r="ES84" s="194"/>
      <c r="ET84" s="194"/>
      <c r="EU84" s="194"/>
      <c r="EV84" s="194"/>
      <c r="EW84" s="194"/>
      <c r="EX84" s="194"/>
      <c r="EY84" s="194"/>
      <c r="EZ84" s="194"/>
      <c r="FA84" s="194"/>
      <c r="FB84" s="194"/>
      <c r="FC84" s="194"/>
      <c r="FD84" s="194"/>
      <c r="FE84" s="194"/>
      <c r="FF84" s="194"/>
      <c r="FG84" s="194"/>
      <c r="FH84" s="194"/>
      <c r="FI84" s="194"/>
      <c r="FJ84" s="194"/>
      <c r="FK84" s="194"/>
      <c r="FL84" s="194"/>
      <c r="FM84" s="194"/>
      <c r="FN84" s="194"/>
      <c r="FO84" s="194"/>
      <c r="FP84" s="194"/>
      <c r="FQ84" s="194"/>
      <c r="FR84" s="194"/>
      <c r="FS84" s="194"/>
      <c r="FT84" s="194"/>
      <c r="FU84" s="194"/>
      <c r="FV84" s="194"/>
      <c r="FW84" s="194"/>
      <c r="FX84" s="194"/>
      <c r="FY84" s="194"/>
      <c r="FZ84" s="194"/>
      <c r="GA84" s="194"/>
      <c r="GB84" s="194"/>
      <c r="GC84" s="194"/>
      <c r="GD84" s="194"/>
      <c r="GE84" s="194"/>
      <c r="GF84" s="194"/>
      <c r="GG84" s="194"/>
      <c r="GH84" s="194"/>
      <c r="GI84" s="194"/>
      <c r="GJ84" s="194"/>
      <c r="GK84" s="194"/>
      <c r="GL84" s="194"/>
      <c r="GM84" s="194"/>
      <c r="GN84" s="194"/>
      <c r="GO84" s="194"/>
      <c r="GP84" s="194"/>
      <c r="GQ84" s="194"/>
      <c r="GR84" s="194"/>
      <c r="GS84" s="194"/>
      <c r="GT84" s="194"/>
      <c r="GU84" s="194"/>
      <c r="GV84" s="194"/>
      <c r="GW84" s="194"/>
      <c r="GX84" s="194"/>
      <c r="GY84" s="194"/>
      <c r="GZ84" s="194"/>
      <c r="HA84" s="194"/>
      <c r="HB84" s="194"/>
      <c r="HC84" s="194"/>
      <c r="HD84" s="194"/>
      <c r="HE84" s="194"/>
      <c r="HF84" s="194"/>
      <c r="HG84" s="194"/>
      <c r="HH84" s="194"/>
      <c r="HI84" s="194"/>
      <c r="HJ84" s="194"/>
      <c r="HK84" s="194"/>
      <c r="HL84" s="194"/>
      <c r="HM84" s="194"/>
      <c r="HN84" s="194"/>
      <c r="HO84" s="194"/>
      <c r="HP84" s="194"/>
      <c r="HQ84" s="194"/>
      <c r="HR84" s="194"/>
      <c r="HS84" s="194"/>
      <c r="HT84" s="194"/>
      <c r="HU84" s="194"/>
      <c r="HV84" s="194"/>
      <c r="HW84" s="194"/>
      <c r="HX84" s="194"/>
      <c r="HY84" s="194"/>
      <c r="HZ84" s="194"/>
      <c r="IA84" s="194"/>
      <c r="IB84" s="194"/>
      <c r="IC84" s="194"/>
      <c r="ID84" s="194"/>
      <c r="IE84" s="194"/>
      <c r="IF84" s="194"/>
      <c r="IG84" s="194"/>
      <c r="IH84" s="194"/>
      <c r="II84" s="194"/>
      <c r="IJ84" s="194"/>
      <c r="IK84" s="194"/>
      <c r="IL84" s="194"/>
      <c r="IM84" s="194"/>
      <c r="IN84" s="194"/>
      <c r="IO84" s="194"/>
      <c r="IP84" s="194"/>
      <c r="IQ84" s="194"/>
      <c r="IR84" s="194"/>
      <c r="IS84" s="194"/>
      <c r="IT84" s="194"/>
      <c r="IU84" s="194"/>
      <c r="IV84" s="194"/>
    </row>
    <row r="85" spans="1:256" s="145" customFormat="1" ht="12.75">
      <c r="A85" s="64" t="s">
        <v>196</v>
      </c>
      <c r="B85" s="86"/>
      <c r="C85" s="42"/>
      <c r="D85" s="42"/>
      <c r="E85" s="42"/>
      <c r="F85" s="42"/>
      <c r="G85" s="43"/>
      <c r="H85" s="4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P85" s="194"/>
      <c r="AQ85" s="194"/>
      <c r="AR85" s="194"/>
      <c r="AS85" s="194"/>
      <c r="AT85" s="194"/>
      <c r="AU85" s="194"/>
      <c r="AV85" s="194"/>
      <c r="AW85" s="194"/>
      <c r="AX85" s="194"/>
      <c r="AY85" s="194"/>
      <c r="AZ85" s="194"/>
      <c r="BA85" s="194"/>
      <c r="BB85" s="194"/>
      <c r="BC85" s="194"/>
      <c r="BD85" s="194"/>
      <c r="BE85" s="194"/>
      <c r="BF85" s="194"/>
      <c r="BG85" s="194"/>
      <c r="BH85" s="194"/>
      <c r="BI85" s="194"/>
      <c r="BJ85" s="194"/>
      <c r="BK85" s="194"/>
      <c r="BL85" s="194"/>
      <c r="BM85" s="194"/>
      <c r="BN85" s="194"/>
      <c r="BO85" s="194"/>
      <c r="BP85" s="194"/>
      <c r="BQ85" s="194"/>
      <c r="BR85" s="194"/>
      <c r="BS85" s="194"/>
      <c r="BT85" s="194"/>
      <c r="BU85" s="194"/>
      <c r="BV85" s="194"/>
      <c r="BW85" s="194"/>
      <c r="BX85" s="194"/>
      <c r="BY85" s="194"/>
      <c r="BZ85" s="194"/>
      <c r="CA85" s="194"/>
      <c r="CB85" s="194"/>
      <c r="CC85" s="194"/>
      <c r="CD85" s="194"/>
      <c r="CE85" s="194"/>
      <c r="CF85" s="194"/>
      <c r="CG85" s="194"/>
      <c r="CH85" s="194"/>
      <c r="CI85" s="194"/>
      <c r="CJ85" s="194"/>
      <c r="CK85" s="194"/>
      <c r="CL85" s="194"/>
      <c r="CM85" s="194"/>
      <c r="CN85" s="194"/>
      <c r="CO85" s="194"/>
      <c r="CP85" s="194"/>
      <c r="CQ85" s="194"/>
      <c r="CR85" s="194"/>
      <c r="CS85" s="194"/>
      <c r="CT85" s="194"/>
      <c r="CU85" s="194"/>
      <c r="CV85" s="194"/>
      <c r="CW85" s="194"/>
      <c r="CX85" s="194"/>
      <c r="CY85" s="194"/>
      <c r="CZ85" s="194"/>
      <c r="DA85" s="194"/>
      <c r="DB85" s="194"/>
      <c r="DC85" s="194"/>
      <c r="DD85" s="194"/>
      <c r="DE85" s="194"/>
      <c r="DF85" s="194"/>
      <c r="DG85" s="194"/>
      <c r="DH85" s="194"/>
      <c r="DI85" s="194"/>
      <c r="DJ85" s="194"/>
      <c r="DK85" s="194"/>
      <c r="DL85" s="194"/>
      <c r="DM85" s="194"/>
      <c r="DN85" s="194"/>
      <c r="DO85" s="194"/>
      <c r="DP85" s="194"/>
      <c r="DQ85" s="194"/>
      <c r="DR85" s="194"/>
      <c r="DS85" s="194"/>
      <c r="DT85" s="194"/>
      <c r="DU85" s="194"/>
      <c r="DV85" s="194"/>
      <c r="DW85" s="194"/>
      <c r="DX85" s="194"/>
      <c r="DY85" s="194"/>
      <c r="DZ85" s="194"/>
      <c r="EA85" s="194"/>
      <c r="EB85" s="194"/>
      <c r="EC85" s="194"/>
      <c r="ED85" s="194"/>
      <c r="EE85" s="194"/>
      <c r="EF85" s="194"/>
      <c r="EG85" s="194"/>
      <c r="EH85" s="194"/>
      <c r="EI85" s="194"/>
      <c r="EJ85" s="194"/>
      <c r="EK85" s="194"/>
      <c r="EL85" s="194"/>
      <c r="EM85" s="194"/>
      <c r="EN85" s="194"/>
      <c r="EO85" s="194"/>
      <c r="EP85" s="194"/>
      <c r="EQ85" s="194"/>
      <c r="ER85" s="194"/>
      <c r="ES85" s="194"/>
      <c r="ET85" s="194"/>
      <c r="EU85" s="194"/>
      <c r="EV85" s="194"/>
      <c r="EW85" s="194"/>
      <c r="EX85" s="194"/>
      <c r="EY85" s="194"/>
      <c r="EZ85" s="194"/>
      <c r="FA85" s="194"/>
      <c r="FB85" s="194"/>
      <c r="FC85" s="194"/>
      <c r="FD85" s="194"/>
      <c r="FE85" s="194"/>
      <c r="FF85" s="194"/>
      <c r="FG85" s="194"/>
      <c r="FH85" s="194"/>
      <c r="FI85" s="194"/>
      <c r="FJ85" s="194"/>
      <c r="FK85" s="194"/>
      <c r="FL85" s="194"/>
      <c r="FM85" s="194"/>
      <c r="FN85" s="194"/>
      <c r="FO85" s="194"/>
      <c r="FP85" s="194"/>
      <c r="FQ85" s="194"/>
      <c r="FR85" s="194"/>
      <c r="FS85" s="194"/>
      <c r="FT85" s="194"/>
      <c r="FU85" s="194"/>
      <c r="FV85" s="194"/>
      <c r="FW85" s="194"/>
      <c r="FX85" s="194"/>
      <c r="FY85" s="194"/>
      <c r="FZ85" s="194"/>
      <c r="GA85" s="194"/>
      <c r="GB85" s="194"/>
      <c r="GC85" s="194"/>
      <c r="GD85" s="194"/>
      <c r="GE85" s="194"/>
      <c r="GF85" s="194"/>
      <c r="GG85" s="194"/>
      <c r="GH85" s="194"/>
      <c r="GI85" s="194"/>
      <c r="GJ85" s="194"/>
      <c r="GK85" s="194"/>
      <c r="GL85" s="194"/>
      <c r="GM85" s="194"/>
      <c r="GN85" s="194"/>
      <c r="GO85" s="194"/>
      <c r="GP85" s="194"/>
      <c r="GQ85" s="194"/>
      <c r="GR85" s="194"/>
      <c r="GS85" s="194"/>
      <c r="GT85" s="194"/>
      <c r="GU85" s="194"/>
      <c r="GV85" s="194"/>
      <c r="GW85" s="194"/>
      <c r="GX85" s="194"/>
      <c r="GY85" s="194"/>
      <c r="GZ85" s="194"/>
      <c r="HA85" s="194"/>
      <c r="HB85" s="194"/>
      <c r="HC85" s="194"/>
      <c r="HD85" s="194"/>
      <c r="HE85" s="194"/>
      <c r="HF85" s="194"/>
      <c r="HG85" s="194"/>
      <c r="HH85" s="194"/>
      <c r="HI85" s="194"/>
      <c r="HJ85" s="194"/>
      <c r="HK85" s="194"/>
      <c r="HL85" s="194"/>
      <c r="HM85" s="194"/>
      <c r="HN85" s="194"/>
      <c r="HO85" s="194"/>
      <c r="HP85" s="194"/>
      <c r="HQ85" s="194"/>
      <c r="HR85" s="194"/>
      <c r="HS85" s="194"/>
      <c r="HT85" s="194"/>
      <c r="HU85" s="194"/>
      <c r="HV85" s="194"/>
      <c r="HW85" s="194"/>
      <c r="HX85" s="194"/>
      <c r="HY85" s="194"/>
      <c r="HZ85" s="194"/>
      <c r="IA85" s="194"/>
      <c r="IB85" s="194"/>
      <c r="IC85" s="194"/>
      <c r="ID85" s="194"/>
      <c r="IE85" s="194"/>
      <c r="IF85" s="194"/>
      <c r="IG85" s="194"/>
      <c r="IH85" s="194"/>
      <c r="II85" s="194"/>
      <c r="IJ85" s="194"/>
      <c r="IK85" s="194"/>
      <c r="IL85" s="194"/>
      <c r="IM85" s="194"/>
      <c r="IN85" s="194"/>
      <c r="IO85" s="194"/>
      <c r="IP85" s="194"/>
      <c r="IQ85" s="194"/>
      <c r="IR85" s="194"/>
      <c r="IS85" s="194"/>
      <c r="IT85" s="194"/>
      <c r="IU85" s="194"/>
      <c r="IV85" s="194"/>
    </row>
    <row r="86" spans="1:256" s="145" customFormat="1" ht="12.75">
      <c r="A86" s="170" t="s">
        <v>187</v>
      </c>
      <c r="B86" s="128" t="s">
        <v>272</v>
      </c>
      <c r="C86" s="28">
        <v>0</v>
      </c>
      <c r="D86" s="28">
        <v>0</v>
      </c>
      <c r="E86" s="28">
        <f>C86+D86</f>
        <v>0</v>
      </c>
      <c r="F86" s="28">
        <v>0</v>
      </c>
      <c r="G86" s="45">
        <v>0</v>
      </c>
      <c r="H86" s="46">
        <f>F86+G86</f>
        <v>0</v>
      </c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194"/>
      <c r="AK86" s="194"/>
      <c r="AL86" s="194"/>
      <c r="AM86" s="194"/>
      <c r="AN86" s="194"/>
      <c r="AO86" s="194"/>
      <c r="AP86" s="194"/>
      <c r="AQ86" s="194"/>
      <c r="AR86" s="194"/>
      <c r="AS86" s="194"/>
      <c r="AT86" s="194"/>
      <c r="AU86" s="194"/>
      <c r="AV86" s="194"/>
      <c r="AW86" s="194"/>
      <c r="AX86" s="194"/>
      <c r="AY86" s="194"/>
      <c r="AZ86" s="194"/>
      <c r="BA86" s="194"/>
      <c r="BB86" s="194"/>
      <c r="BC86" s="194"/>
      <c r="BD86" s="194"/>
      <c r="BE86" s="194"/>
      <c r="BF86" s="194"/>
      <c r="BG86" s="194"/>
      <c r="BH86" s="194"/>
      <c r="BI86" s="194"/>
      <c r="BJ86" s="194"/>
      <c r="BK86" s="194"/>
      <c r="BL86" s="194"/>
      <c r="BM86" s="194"/>
      <c r="BN86" s="194"/>
      <c r="BO86" s="194"/>
      <c r="BP86" s="194"/>
      <c r="BQ86" s="194"/>
      <c r="BR86" s="194"/>
      <c r="BS86" s="194"/>
      <c r="BT86" s="194"/>
      <c r="BU86" s="194"/>
      <c r="BV86" s="194"/>
      <c r="BW86" s="194"/>
      <c r="BX86" s="194"/>
      <c r="BY86" s="194"/>
      <c r="BZ86" s="194"/>
      <c r="CA86" s="194"/>
      <c r="CB86" s="194"/>
      <c r="CC86" s="194"/>
      <c r="CD86" s="194"/>
      <c r="CE86" s="194"/>
      <c r="CF86" s="194"/>
      <c r="CG86" s="194"/>
      <c r="CH86" s="194"/>
      <c r="CI86" s="194"/>
      <c r="CJ86" s="194"/>
      <c r="CK86" s="194"/>
      <c r="CL86" s="194"/>
      <c r="CM86" s="194"/>
      <c r="CN86" s="194"/>
      <c r="CO86" s="194"/>
      <c r="CP86" s="194"/>
      <c r="CQ86" s="194"/>
      <c r="CR86" s="194"/>
      <c r="CS86" s="194"/>
      <c r="CT86" s="194"/>
      <c r="CU86" s="194"/>
      <c r="CV86" s="194"/>
      <c r="CW86" s="194"/>
      <c r="CX86" s="194"/>
      <c r="CY86" s="194"/>
      <c r="CZ86" s="194"/>
      <c r="DA86" s="194"/>
      <c r="DB86" s="194"/>
      <c r="DC86" s="194"/>
      <c r="DD86" s="194"/>
      <c r="DE86" s="194"/>
      <c r="DF86" s="194"/>
      <c r="DG86" s="194"/>
      <c r="DH86" s="194"/>
      <c r="DI86" s="194"/>
      <c r="DJ86" s="194"/>
      <c r="DK86" s="194"/>
      <c r="DL86" s="194"/>
      <c r="DM86" s="194"/>
      <c r="DN86" s="194"/>
      <c r="DO86" s="194"/>
      <c r="DP86" s="194"/>
      <c r="DQ86" s="194"/>
      <c r="DR86" s="194"/>
      <c r="DS86" s="194"/>
      <c r="DT86" s="194"/>
      <c r="DU86" s="194"/>
      <c r="DV86" s="194"/>
      <c r="DW86" s="194"/>
      <c r="DX86" s="194"/>
      <c r="DY86" s="194"/>
      <c r="DZ86" s="194"/>
      <c r="EA86" s="194"/>
      <c r="EB86" s="194"/>
      <c r="EC86" s="194"/>
      <c r="ED86" s="194"/>
      <c r="EE86" s="194"/>
      <c r="EF86" s="194"/>
      <c r="EG86" s="194"/>
      <c r="EH86" s="194"/>
      <c r="EI86" s="194"/>
      <c r="EJ86" s="194"/>
      <c r="EK86" s="194"/>
      <c r="EL86" s="194"/>
      <c r="EM86" s="194"/>
      <c r="EN86" s="194"/>
      <c r="EO86" s="194"/>
      <c r="EP86" s="194"/>
      <c r="EQ86" s="194"/>
      <c r="ER86" s="194"/>
      <c r="ES86" s="194"/>
      <c r="ET86" s="194"/>
      <c r="EU86" s="194"/>
      <c r="EV86" s="194"/>
      <c r="EW86" s="194"/>
      <c r="EX86" s="194"/>
      <c r="EY86" s="194"/>
      <c r="EZ86" s="194"/>
      <c r="FA86" s="194"/>
      <c r="FB86" s="194"/>
      <c r="FC86" s="194"/>
      <c r="FD86" s="194"/>
      <c r="FE86" s="194"/>
      <c r="FF86" s="194"/>
      <c r="FG86" s="194"/>
      <c r="FH86" s="194"/>
      <c r="FI86" s="194"/>
      <c r="FJ86" s="194"/>
      <c r="FK86" s="194"/>
      <c r="FL86" s="194"/>
      <c r="FM86" s="194"/>
      <c r="FN86" s="194"/>
      <c r="FO86" s="194"/>
      <c r="FP86" s="194"/>
      <c r="FQ86" s="194"/>
      <c r="FR86" s="194"/>
      <c r="FS86" s="194"/>
      <c r="FT86" s="194"/>
      <c r="FU86" s="194"/>
      <c r="FV86" s="194"/>
      <c r="FW86" s="194"/>
      <c r="FX86" s="194"/>
      <c r="FY86" s="194"/>
      <c r="FZ86" s="194"/>
      <c r="GA86" s="194"/>
      <c r="GB86" s="194"/>
      <c r="GC86" s="194"/>
      <c r="GD86" s="194"/>
      <c r="GE86" s="194"/>
      <c r="GF86" s="194"/>
      <c r="GG86" s="194"/>
      <c r="GH86" s="194"/>
      <c r="GI86" s="194"/>
      <c r="GJ86" s="194"/>
      <c r="GK86" s="194"/>
      <c r="GL86" s="194"/>
      <c r="GM86" s="194"/>
      <c r="GN86" s="194"/>
      <c r="GO86" s="194"/>
      <c r="GP86" s="194"/>
      <c r="GQ86" s="194"/>
      <c r="GR86" s="194"/>
      <c r="GS86" s="194"/>
      <c r="GT86" s="194"/>
      <c r="GU86" s="194"/>
      <c r="GV86" s="194"/>
      <c r="GW86" s="194"/>
      <c r="GX86" s="194"/>
      <c r="GY86" s="194"/>
      <c r="GZ86" s="194"/>
      <c r="HA86" s="194"/>
      <c r="HB86" s="194"/>
      <c r="HC86" s="194"/>
      <c r="HD86" s="194"/>
      <c r="HE86" s="194"/>
      <c r="HF86" s="194"/>
      <c r="HG86" s="194"/>
      <c r="HH86" s="194"/>
      <c r="HI86" s="194"/>
      <c r="HJ86" s="194"/>
      <c r="HK86" s="194"/>
      <c r="HL86" s="194"/>
      <c r="HM86" s="194"/>
      <c r="HN86" s="194"/>
      <c r="HO86" s="194"/>
      <c r="HP86" s="194"/>
      <c r="HQ86" s="194"/>
      <c r="HR86" s="194"/>
      <c r="HS86" s="194"/>
      <c r="HT86" s="194"/>
      <c r="HU86" s="194"/>
      <c r="HV86" s="194"/>
      <c r="HW86" s="194"/>
      <c r="HX86" s="194"/>
      <c r="HY86" s="194"/>
      <c r="HZ86" s="194"/>
      <c r="IA86" s="194"/>
      <c r="IB86" s="194"/>
      <c r="IC86" s="194"/>
      <c r="ID86" s="194"/>
      <c r="IE86" s="194"/>
      <c r="IF86" s="194"/>
      <c r="IG86" s="194"/>
      <c r="IH86" s="194"/>
      <c r="II86" s="194"/>
      <c r="IJ86" s="194"/>
      <c r="IK86" s="194"/>
      <c r="IL86" s="194"/>
      <c r="IM86" s="194"/>
      <c r="IN86" s="194"/>
      <c r="IO86" s="194"/>
      <c r="IP86" s="194"/>
      <c r="IQ86" s="194"/>
      <c r="IR86" s="194"/>
      <c r="IS86" s="194"/>
      <c r="IT86" s="194"/>
      <c r="IU86" s="194"/>
      <c r="IV86" s="194"/>
    </row>
    <row r="87" spans="1:256" s="145" customFormat="1" ht="12.75">
      <c r="A87" s="176" t="s">
        <v>836</v>
      </c>
      <c r="B87" s="22" t="s">
        <v>652</v>
      </c>
      <c r="C87" s="16">
        <v>0</v>
      </c>
      <c r="D87" s="14">
        <v>0</v>
      </c>
      <c r="E87" s="14">
        <f>C87+D87</f>
        <v>0</v>
      </c>
      <c r="F87" s="14">
        <v>0</v>
      </c>
      <c r="G87" s="15">
        <v>0</v>
      </c>
      <c r="H87" s="23">
        <f>F87+G87</f>
        <v>0</v>
      </c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  <c r="AA87" s="194"/>
      <c r="AB87" s="194"/>
      <c r="AC87" s="194"/>
      <c r="AD87" s="194"/>
      <c r="AE87" s="194"/>
      <c r="AF87" s="194"/>
      <c r="AG87" s="194"/>
      <c r="AH87" s="194"/>
      <c r="AI87" s="194"/>
      <c r="AJ87" s="194"/>
      <c r="AK87" s="194"/>
      <c r="AL87" s="194"/>
      <c r="AM87" s="194"/>
      <c r="AN87" s="194"/>
      <c r="AO87" s="194"/>
      <c r="AP87" s="194"/>
      <c r="AQ87" s="194"/>
      <c r="AR87" s="194"/>
      <c r="AS87" s="194"/>
      <c r="AT87" s="194"/>
      <c r="AU87" s="194"/>
      <c r="AV87" s="194"/>
      <c r="AW87" s="194"/>
      <c r="AX87" s="194"/>
      <c r="AY87" s="194"/>
      <c r="AZ87" s="194"/>
      <c r="BA87" s="194"/>
      <c r="BB87" s="194"/>
      <c r="BC87" s="194"/>
      <c r="BD87" s="194"/>
      <c r="BE87" s="194"/>
      <c r="BF87" s="194"/>
      <c r="BG87" s="194"/>
      <c r="BH87" s="194"/>
      <c r="BI87" s="194"/>
      <c r="BJ87" s="194"/>
      <c r="BK87" s="194"/>
      <c r="BL87" s="194"/>
      <c r="BM87" s="194"/>
      <c r="BN87" s="194"/>
      <c r="BO87" s="194"/>
      <c r="BP87" s="194"/>
      <c r="BQ87" s="194"/>
      <c r="BR87" s="194"/>
      <c r="BS87" s="194"/>
      <c r="BT87" s="194"/>
      <c r="BU87" s="194"/>
      <c r="BV87" s="194"/>
      <c r="BW87" s="194"/>
      <c r="BX87" s="194"/>
      <c r="BY87" s="194"/>
      <c r="BZ87" s="194"/>
      <c r="CA87" s="194"/>
      <c r="CB87" s="194"/>
      <c r="CC87" s="194"/>
      <c r="CD87" s="194"/>
      <c r="CE87" s="194"/>
      <c r="CF87" s="194"/>
      <c r="CG87" s="194"/>
      <c r="CH87" s="194"/>
      <c r="CI87" s="194"/>
      <c r="CJ87" s="194"/>
      <c r="CK87" s="194"/>
      <c r="CL87" s="194"/>
      <c r="CM87" s="194"/>
      <c r="CN87" s="194"/>
      <c r="CO87" s="194"/>
      <c r="CP87" s="194"/>
      <c r="CQ87" s="194"/>
      <c r="CR87" s="194"/>
      <c r="CS87" s="194"/>
      <c r="CT87" s="194"/>
      <c r="CU87" s="194"/>
      <c r="CV87" s="194"/>
      <c r="CW87" s="194"/>
      <c r="CX87" s="194"/>
      <c r="CY87" s="194"/>
      <c r="CZ87" s="194"/>
      <c r="DA87" s="194"/>
      <c r="DB87" s="194"/>
      <c r="DC87" s="194"/>
      <c r="DD87" s="194"/>
      <c r="DE87" s="194"/>
      <c r="DF87" s="194"/>
      <c r="DG87" s="194"/>
      <c r="DH87" s="194"/>
      <c r="DI87" s="194"/>
      <c r="DJ87" s="194"/>
      <c r="DK87" s="194"/>
      <c r="DL87" s="194"/>
      <c r="DM87" s="194"/>
      <c r="DN87" s="194"/>
      <c r="DO87" s="194"/>
      <c r="DP87" s="194"/>
      <c r="DQ87" s="194"/>
      <c r="DR87" s="194"/>
      <c r="DS87" s="194"/>
      <c r="DT87" s="194"/>
      <c r="DU87" s="194"/>
      <c r="DV87" s="194"/>
      <c r="DW87" s="194"/>
      <c r="DX87" s="194"/>
      <c r="DY87" s="194"/>
      <c r="DZ87" s="194"/>
      <c r="EA87" s="194"/>
      <c r="EB87" s="194"/>
      <c r="EC87" s="194"/>
      <c r="ED87" s="194"/>
      <c r="EE87" s="194"/>
      <c r="EF87" s="194"/>
      <c r="EG87" s="194"/>
      <c r="EH87" s="194"/>
      <c r="EI87" s="194"/>
      <c r="EJ87" s="194"/>
      <c r="EK87" s="194"/>
      <c r="EL87" s="194"/>
      <c r="EM87" s="194"/>
      <c r="EN87" s="194"/>
      <c r="EO87" s="194"/>
      <c r="EP87" s="194"/>
      <c r="EQ87" s="194"/>
      <c r="ER87" s="194"/>
      <c r="ES87" s="194"/>
      <c r="ET87" s="194"/>
      <c r="EU87" s="194"/>
      <c r="EV87" s="194"/>
      <c r="EW87" s="194"/>
      <c r="EX87" s="194"/>
      <c r="EY87" s="194"/>
      <c r="EZ87" s="194"/>
      <c r="FA87" s="194"/>
      <c r="FB87" s="194"/>
      <c r="FC87" s="194"/>
      <c r="FD87" s="194"/>
      <c r="FE87" s="194"/>
      <c r="FF87" s="194"/>
      <c r="FG87" s="194"/>
      <c r="FH87" s="194"/>
      <c r="FI87" s="194"/>
      <c r="FJ87" s="194"/>
      <c r="FK87" s="194"/>
      <c r="FL87" s="194"/>
      <c r="FM87" s="194"/>
      <c r="FN87" s="194"/>
      <c r="FO87" s="194"/>
      <c r="FP87" s="194"/>
      <c r="FQ87" s="194"/>
      <c r="FR87" s="194"/>
      <c r="FS87" s="194"/>
      <c r="FT87" s="194"/>
      <c r="FU87" s="194"/>
      <c r="FV87" s="194"/>
      <c r="FW87" s="194"/>
      <c r="FX87" s="194"/>
      <c r="FY87" s="194"/>
      <c r="FZ87" s="194"/>
      <c r="GA87" s="194"/>
      <c r="GB87" s="194"/>
      <c r="GC87" s="194"/>
      <c r="GD87" s="194"/>
      <c r="GE87" s="194"/>
      <c r="GF87" s="194"/>
      <c r="GG87" s="194"/>
      <c r="GH87" s="194"/>
      <c r="GI87" s="194"/>
      <c r="GJ87" s="194"/>
      <c r="GK87" s="194"/>
      <c r="GL87" s="194"/>
      <c r="GM87" s="194"/>
      <c r="GN87" s="194"/>
      <c r="GO87" s="194"/>
      <c r="GP87" s="194"/>
      <c r="GQ87" s="194"/>
      <c r="GR87" s="194"/>
      <c r="GS87" s="194"/>
      <c r="GT87" s="194"/>
      <c r="GU87" s="194"/>
      <c r="GV87" s="194"/>
      <c r="GW87" s="194"/>
      <c r="GX87" s="194"/>
      <c r="GY87" s="194"/>
      <c r="GZ87" s="194"/>
      <c r="HA87" s="194"/>
      <c r="HB87" s="194"/>
      <c r="HC87" s="194"/>
      <c r="HD87" s="194"/>
      <c r="HE87" s="194"/>
      <c r="HF87" s="194"/>
      <c r="HG87" s="194"/>
      <c r="HH87" s="194"/>
      <c r="HI87" s="194"/>
      <c r="HJ87" s="194"/>
      <c r="HK87" s="194"/>
      <c r="HL87" s="194"/>
      <c r="HM87" s="194"/>
      <c r="HN87" s="194"/>
      <c r="HO87" s="194"/>
      <c r="HP87" s="194"/>
      <c r="HQ87" s="194"/>
      <c r="HR87" s="194"/>
      <c r="HS87" s="194"/>
      <c r="HT87" s="194"/>
      <c r="HU87" s="194"/>
      <c r="HV87" s="194"/>
      <c r="HW87" s="194"/>
      <c r="HX87" s="194"/>
      <c r="HY87" s="194"/>
      <c r="HZ87" s="194"/>
      <c r="IA87" s="194"/>
      <c r="IB87" s="194"/>
      <c r="IC87" s="194"/>
      <c r="ID87" s="194"/>
      <c r="IE87" s="194"/>
      <c r="IF87" s="194"/>
      <c r="IG87" s="194"/>
      <c r="IH87" s="194"/>
      <c r="II87" s="194"/>
      <c r="IJ87" s="194"/>
      <c r="IK87" s="194"/>
      <c r="IL87" s="194"/>
      <c r="IM87" s="194"/>
      <c r="IN87" s="194"/>
      <c r="IO87" s="194"/>
      <c r="IP87" s="194"/>
      <c r="IQ87" s="194"/>
      <c r="IR87" s="194"/>
      <c r="IS87" s="194"/>
      <c r="IT87" s="194"/>
      <c r="IU87" s="194"/>
      <c r="IV87" s="194"/>
    </row>
    <row r="88" spans="1:256" s="145" customFormat="1" ht="12.75">
      <c r="A88" s="64" t="s">
        <v>196</v>
      </c>
      <c r="B88" s="86"/>
      <c r="C88" s="42"/>
      <c r="D88" s="42"/>
      <c r="E88" s="42"/>
      <c r="F88" s="42"/>
      <c r="G88" s="43"/>
      <c r="H88" s="4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4"/>
      <c r="AH88" s="194"/>
      <c r="AI88" s="194"/>
      <c r="AJ88" s="194"/>
      <c r="AK88" s="194"/>
      <c r="AL88" s="194"/>
      <c r="AM88" s="194"/>
      <c r="AN88" s="194"/>
      <c r="AO88" s="194"/>
      <c r="AP88" s="194"/>
      <c r="AQ88" s="194"/>
      <c r="AR88" s="194"/>
      <c r="AS88" s="194"/>
      <c r="AT88" s="194"/>
      <c r="AU88" s="194"/>
      <c r="AV88" s="194"/>
      <c r="AW88" s="194"/>
      <c r="AX88" s="194"/>
      <c r="AY88" s="194"/>
      <c r="AZ88" s="194"/>
      <c r="BA88" s="194"/>
      <c r="BB88" s="194"/>
      <c r="BC88" s="194"/>
      <c r="BD88" s="194"/>
      <c r="BE88" s="194"/>
      <c r="BF88" s="194"/>
      <c r="BG88" s="194"/>
      <c r="BH88" s="194"/>
      <c r="BI88" s="194"/>
      <c r="BJ88" s="194"/>
      <c r="BK88" s="194"/>
      <c r="BL88" s="194"/>
      <c r="BM88" s="194"/>
      <c r="BN88" s="194"/>
      <c r="BO88" s="194"/>
      <c r="BP88" s="194"/>
      <c r="BQ88" s="194"/>
      <c r="BR88" s="194"/>
      <c r="BS88" s="194"/>
      <c r="BT88" s="194"/>
      <c r="BU88" s="194"/>
      <c r="BV88" s="194"/>
      <c r="BW88" s="194"/>
      <c r="BX88" s="194"/>
      <c r="BY88" s="194"/>
      <c r="BZ88" s="194"/>
      <c r="CA88" s="194"/>
      <c r="CB88" s="194"/>
      <c r="CC88" s="194"/>
      <c r="CD88" s="194"/>
      <c r="CE88" s="194"/>
      <c r="CF88" s="194"/>
      <c r="CG88" s="194"/>
      <c r="CH88" s="194"/>
      <c r="CI88" s="194"/>
      <c r="CJ88" s="194"/>
      <c r="CK88" s="194"/>
      <c r="CL88" s="194"/>
      <c r="CM88" s="194"/>
      <c r="CN88" s="194"/>
      <c r="CO88" s="194"/>
      <c r="CP88" s="194"/>
      <c r="CQ88" s="194"/>
      <c r="CR88" s="194"/>
      <c r="CS88" s="194"/>
      <c r="CT88" s="194"/>
      <c r="CU88" s="194"/>
      <c r="CV88" s="194"/>
      <c r="CW88" s="194"/>
      <c r="CX88" s="194"/>
      <c r="CY88" s="194"/>
      <c r="CZ88" s="194"/>
      <c r="DA88" s="194"/>
      <c r="DB88" s="194"/>
      <c r="DC88" s="194"/>
      <c r="DD88" s="194"/>
      <c r="DE88" s="194"/>
      <c r="DF88" s="194"/>
      <c r="DG88" s="194"/>
      <c r="DH88" s="194"/>
      <c r="DI88" s="194"/>
      <c r="DJ88" s="194"/>
      <c r="DK88" s="194"/>
      <c r="DL88" s="194"/>
      <c r="DM88" s="194"/>
      <c r="DN88" s="194"/>
      <c r="DO88" s="194"/>
      <c r="DP88" s="194"/>
      <c r="DQ88" s="194"/>
      <c r="DR88" s="194"/>
      <c r="DS88" s="194"/>
      <c r="DT88" s="194"/>
      <c r="DU88" s="194"/>
      <c r="DV88" s="194"/>
      <c r="DW88" s="194"/>
      <c r="DX88" s="194"/>
      <c r="DY88" s="194"/>
      <c r="DZ88" s="194"/>
      <c r="EA88" s="194"/>
      <c r="EB88" s="194"/>
      <c r="EC88" s="194"/>
      <c r="ED88" s="194"/>
      <c r="EE88" s="194"/>
      <c r="EF88" s="194"/>
      <c r="EG88" s="194"/>
      <c r="EH88" s="194"/>
      <c r="EI88" s="194"/>
      <c r="EJ88" s="194"/>
      <c r="EK88" s="194"/>
      <c r="EL88" s="194"/>
      <c r="EM88" s="194"/>
      <c r="EN88" s="194"/>
      <c r="EO88" s="194"/>
      <c r="EP88" s="194"/>
      <c r="EQ88" s="194"/>
      <c r="ER88" s="194"/>
      <c r="ES88" s="194"/>
      <c r="ET88" s="194"/>
      <c r="EU88" s="194"/>
      <c r="EV88" s="194"/>
      <c r="EW88" s="194"/>
      <c r="EX88" s="194"/>
      <c r="EY88" s="194"/>
      <c r="EZ88" s="194"/>
      <c r="FA88" s="194"/>
      <c r="FB88" s="194"/>
      <c r="FC88" s="194"/>
      <c r="FD88" s="194"/>
      <c r="FE88" s="194"/>
      <c r="FF88" s="194"/>
      <c r="FG88" s="194"/>
      <c r="FH88" s="194"/>
      <c r="FI88" s="194"/>
      <c r="FJ88" s="194"/>
      <c r="FK88" s="194"/>
      <c r="FL88" s="194"/>
      <c r="FM88" s="194"/>
      <c r="FN88" s="194"/>
      <c r="FO88" s="194"/>
      <c r="FP88" s="194"/>
      <c r="FQ88" s="194"/>
      <c r="FR88" s="194"/>
      <c r="FS88" s="194"/>
      <c r="FT88" s="194"/>
      <c r="FU88" s="194"/>
      <c r="FV88" s="194"/>
      <c r="FW88" s="194"/>
      <c r="FX88" s="194"/>
      <c r="FY88" s="194"/>
      <c r="FZ88" s="194"/>
      <c r="GA88" s="194"/>
      <c r="GB88" s="194"/>
      <c r="GC88" s="194"/>
      <c r="GD88" s="194"/>
      <c r="GE88" s="194"/>
      <c r="GF88" s="194"/>
      <c r="GG88" s="194"/>
      <c r="GH88" s="194"/>
      <c r="GI88" s="194"/>
      <c r="GJ88" s="194"/>
      <c r="GK88" s="194"/>
      <c r="GL88" s="194"/>
      <c r="GM88" s="194"/>
      <c r="GN88" s="194"/>
      <c r="GO88" s="194"/>
      <c r="GP88" s="194"/>
      <c r="GQ88" s="194"/>
      <c r="GR88" s="194"/>
      <c r="GS88" s="194"/>
      <c r="GT88" s="194"/>
      <c r="GU88" s="194"/>
      <c r="GV88" s="194"/>
      <c r="GW88" s="194"/>
      <c r="GX88" s="194"/>
      <c r="GY88" s="194"/>
      <c r="GZ88" s="194"/>
      <c r="HA88" s="194"/>
      <c r="HB88" s="194"/>
      <c r="HC88" s="194"/>
      <c r="HD88" s="194"/>
      <c r="HE88" s="194"/>
      <c r="HF88" s="194"/>
      <c r="HG88" s="194"/>
      <c r="HH88" s="194"/>
      <c r="HI88" s="194"/>
      <c r="HJ88" s="194"/>
      <c r="HK88" s="194"/>
      <c r="HL88" s="194"/>
      <c r="HM88" s="194"/>
      <c r="HN88" s="194"/>
      <c r="HO88" s="194"/>
      <c r="HP88" s="194"/>
      <c r="HQ88" s="194"/>
      <c r="HR88" s="194"/>
      <c r="HS88" s="194"/>
      <c r="HT88" s="194"/>
      <c r="HU88" s="194"/>
      <c r="HV88" s="194"/>
      <c r="HW88" s="194"/>
      <c r="HX88" s="194"/>
      <c r="HY88" s="194"/>
      <c r="HZ88" s="194"/>
      <c r="IA88" s="194"/>
      <c r="IB88" s="194"/>
      <c r="IC88" s="194"/>
      <c r="ID88" s="194"/>
      <c r="IE88" s="194"/>
      <c r="IF88" s="194"/>
      <c r="IG88" s="194"/>
      <c r="IH88" s="194"/>
      <c r="II88" s="194"/>
      <c r="IJ88" s="194"/>
      <c r="IK88" s="194"/>
      <c r="IL88" s="194"/>
      <c r="IM88" s="194"/>
      <c r="IN88" s="194"/>
      <c r="IO88" s="194"/>
      <c r="IP88" s="194"/>
      <c r="IQ88" s="194"/>
      <c r="IR88" s="194"/>
      <c r="IS88" s="194"/>
      <c r="IT88" s="194"/>
      <c r="IU88" s="194"/>
      <c r="IV88" s="194"/>
    </row>
    <row r="89" spans="1:256" s="145" customFormat="1" ht="12.75">
      <c r="A89" s="124" t="s">
        <v>693</v>
      </c>
      <c r="B89" s="128" t="s">
        <v>221</v>
      </c>
      <c r="C89" s="28">
        <v>0</v>
      </c>
      <c r="D89" s="28">
        <v>0</v>
      </c>
      <c r="E89" s="28">
        <f>C89+D89</f>
        <v>0</v>
      </c>
      <c r="F89" s="28">
        <v>0</v>
      </c>
      <c r="G89" s="45">
        <v>0</v>
      </c>
      <c r="H89" s="46">
        <f>F89+G89</f>
        <v>0</v>
      </c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194"/>
      <c r="X89" s="194"/>
      <c r="Y89" s="194"/>
      <c r="Z89" s="194"/>
      <c r="AA89" s="194"/>
      <c r="AB89" s="194"/>
      <c r="AC89" s="194"/>
      <c r="AD89" s="194"/>
      <c r="AE89" s="194"/>
      <c r="AF89" s="194"/>
      <c r="AG89" s="194"/>
      <c r="AH89" s="194"/>
      <c r="AI89" s="194"/>
      <c r="AJ89" s="194"/>
      <c r="AK89" s="194"/>
      <c r="AL89" s="194"/>
      <c r="AM89" s="194"/>
      <c r="AN89" s="194"/>
      <c r="AO89" s="194"/>
      <c r="AP89" s="194"/>
      <c r="AQ89" s="194"/>
      <c r="AR89" s="194"/>
      <c r="AS89" s="194"/>
      <c r="AT89" s="194"/>
      <c r="AU89" s="194"/>
      <c r="AV89" s="194"/>
      <c r="AW89" s="194"/>
      <c r="AX89" s="194"/>
      <c r="AY89" s="194"/>
      <c r="AZ89" s="194"/>
      <c r="BA89" s="194"/>
      <c r="BB89" s="194"/>
      <c r="BC89" s="194"/>
      <c r="BD89" s="194"/>
      <c r="BE89" s="194"/>
      <c r="BF89" s="194"/>
      <c r="BG89" s="194"/>
      <c r="BH89" s="194"/>
      <c r="BI89" s="194"/>
      <c r="BJ89" s="194"/>
      <c r="BK89" s="194"/>
      <c r="BL89" s="194"/>
      <c r="BM89" s="194"/>
      <c r="BN89" s="194"/>
      <c r="BO89" s="194"/>
      <c r="BP89" s="194"/>
      <c r="BQ89" s="194"/>
      <c r="BR89" s="194"/>
      <c r="BS89" s="194"/>
      <c r="BT89" s="194"/>
      <c r="BU89" s="194"/>
      <c r="BV89" s="194"/>
      <c r="BW89" s="194"/>
      <c r="BX89" s="194"/>
      <c r="BY89" s="194"/>
      <c r="BZ89" s="194"/>
      <c r="CA89" s="194"/>
      <c r="CB89" s="194"/>
      <c r="CC89" s="194"/>
      <c r="CD89" s="194"/>
      <c r="CE89" s="194"/>
      <c r="CF89" s="194"/>
      <c r="CG89" s="194"/>
      <c r="CH89" s="194"/>
      <c r="CI89" s="194"/>
      <c r="CJ89" s="194"/>
      <c r="CK89" s="194"/>
      <c r="CL89" s="194"/>
      <c r="CM89" s="194"/>
      <c r="CN89" s="194"/>
      <c r="CO89" s="194"/>
      <c r="CP89" s="194"/>
      <c r="CQ89" s="194"/>
      <c r="CR89" s="194"/>
      <c r="CS89" s="194"/>
      <c r="CT89" s="194"/>
      <c r="CU89" s="194"/>
      <c r="CV89" s="194"/>
      <c r="CW89" s="194"/>
      <c r="CX89" s="194"/>
      <c r="CY89" s="194"/>
      <c r="CZ89" s="194"/>
      <c r="DA89" s="194"/>
      <c r="DB89" s="194"/>
      <c r="DC89" s="194"/>
      <c r="DD89" s="194"/>
      <c r="DE89" s="194"/>
      <c r="DF89" s="194"/>
      <c r="DG89" s="194"/>
      <c r="DH89" s="194"/>
      <c r="DI89" s="194"/>
      <c r="DJ89" s="194"/>
      <c r="DK89" s="194"/>
      <c r="DL89" s="194"/>
      <c r="DM89" s="194"/>
      <c r="DN89" s="194"/>
      <c r="DO89" s="194"/>
      <c r="DP89" s="194"/>
      <c r="DQ89" s="194"/>
      <c r="DR89" s="194"/>
      <c r="DS89" s="194"/>
      <c r="DT89" s="194"/>
      <c r="DU89" s="194"/>
      <c r="DV89" s="194"/>
      <c r="DW89" s="194"/>
      <c r="DX89" s="194"/>
      <c r="DY89" s="194"/>
      <c r="DZ89" s="194"/>
      <c r="EA89" s="194"/>
      <c r="EB89" s="194"/>
      <c r="EC89" s="194"/>
      <c r="ED89" s="194"/>
      <c r="EE89" s="194"/>
      <c r="EF89" s="194"/>
      <c r="EG89" s="194"/>
      <c r="EH89" s="194"/>
      <c r="EI89" s="194"/>
      <c r="EJ89" s="194"/>
      <c r="EK89" s="194"/>
      <c r="EL89" s="194"/>
      <c r="EM89" s="194"/>
      <c r="EN89" s="194"/>
      <c r="EO89" s="194"/>
      <c r="EP89" s="194"/>
      <c r="EQ89" s="194"/>
      <c r="ER89" s="194"/>
      <c r="ES89" s="194"/>
      <c r="ET89" s="194"/>
      <c r="EU89" s="194"/>
      <c r="EV89" s="194"/>
      <c r="EW89" s="194"/>
      <c r="EX89" s="194"/>
      <c r="EY89" s="194"/>
      <c r="EZ89" s="194"/>
      <c r="FA89" s="194"/>
      <c r="FB89" s="194"/>
      <c r="FC89" s="194"/>
      <c r="FD89" s="194"/>
      <c r="FE89" s="194"/>
      <c r="FF89" s="194"/>
      <c r="FG89" s="194"/>
      <c r="FH89" s="194"/>
      <c r="FI89" s="194"/>
      <c r="FJ89" s="194"/>
      <c r="FK89" s="194"/>
      <c r="FL89" s="194"/>
      <c r="FM89" s="194"/>
      <c r="FN89" s="194"/>
      <c r="FO89" s="194"/>
      <c r="FP89" s="194"/>
      <c r="FQ89" s="194"/>
      <c r="FR89" s="194"/>
      <c r="FS89" s="194"/>
      <c r="FT89" s="194"/>
      <c r="FU89" s="194"/>
      <c r="FV89" s="194"/>
      <c r="FW89" s="194"/>
      <c r="FX89" s="194"/>
      <c r="FY89" s="194"/>
      <c r="FZ89" s="194"/>
      <c r="GA89" s="194"/>
      <c r="GB89" s="194"/>
      <c r="GC89" s="194"/>
      <c r="GD89" s="194"/>
      <c r="GE89" s="194"/>
      <c r="GF89" s="194"/>
      <c r="GG89" s="194"/>
      <c r="GH89" s="194"/>
      <c r="GI89" s="194"/>
      <c r="GJ89" s="194"/>
      <c r="GK89" s="194"/>
      <c r="GL89" s="194"/>
      <c r="GM89" s="194"/>
      <c r="GN89" s="194"/>
      <c r="GO89" s="194"/>
      <c r="GP89" s="194"/>
      <c r="GQ89" s="194"/>
      <c r="GR89" s="194"/>
      <c r="GS89" s="194"/>
      <c r="GT89" s="194"/>
      <c r="GU89" s="194"/>
      <c r="GV89" s="194"/>
      <c r="GW89" s="194"/>
      <c r="GX89" s="194"/>
      <c r="GY89" s="194"/>
      <c r="GZ89" s="194"/>
      <c r="HA89" s="194"/>
      <c r="HB89" s="194"/>
      <c r="HC89" s="194"/>
      <c r="HD89" s="194"/>
      <c r="HE89" s="194"/>
      <c r="HF89" s="194"/>
      <c r="HG89" s="194"/>
      <c r="HH89" s="194"/>
      <c r="HI89" s="194"/>
      <c r="HJ89" s="194"/>
      <c r="HK89" s="194"/>
      <c r="HL89" s="194"/>
      <c r="HM89" s="194"/>
      <c r="HN89" s="194"/>
      <c r="HO89" s="194"/>
      <c r="HP89" s="194"/>
      <c r="HQ89" s="194"/>
      <c r="HR89" s="194"/>
      <c r="HS89" s="194"/>
      <c r="HT89" s="194"/>
      <c r="HU89" s="194"/>
      <c r="HV89" s="194"/>
      <c r="HW89" s="194"/>
      <c r="HX89" s="194"/>
      <c r="HY89" s="194"/>
      <c r="HZ89" s="194"/>
      <c r="IA89" s="194"/>
      <c r="IB89" s="194"/>
      <c r="IC89" s="194"/>
      <c r="ID89" s="194"/>
      <c r="IE89" s="194"/>
      <c r="IF89" s="194"/>
      <c r="IG89" s="194"/>
      <c r="IH89" s="194"/>
      <c r="II89" s="194"/>
      <c r="IJ89" s="194"/>
      <c r="IK89" s="194"/>
      <c r="IL89" s="194"/>
      <c r="IM89" s="194"/>
      <c r="IN89" s="194"/>
      <c r="IO89" s="194"/>
      <c r="IP89" s="194"/>
      <c r="IQ89" s="194"/>
      <c r="IR89" s="194"/>
      <c r="IS89" s="194"/>
      <c r="IT89" s="194"/>
      <c r="IU89" s="194"/>
      <c r="IV89" s="194"/>
    </row>
    <row r="90" spans="1:256" s="145" customFormat="1" ht="12.75" customHeight="1">
      <c r="A90" s="207" t="s">
        <v>73</v>
      </c>
      <c r="B90" s="102" t="s">
        <v>875</v>
      </c>
      <c r="C90" s="65">
        <v>0</v>
      </c>
      <c r="D90" s="65">
        <v>0</v>
      </c>
      <c r="E90" s="42">
        <f>C90+D90</f>
        <v>0</v>
      </c>
      <c r="F90" s="65">
        <v>0</v>
      </c>
      <c r="G90" s="138">
        <v>0</v>
      </c>
      <c r="H90" s="44">
        <f>F90+G90</f>
        <v>0</v>
      </c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194"/>
      <c r="AA90" s="194"/>
      <c r="AB90" s="194"/>
      <c r="AC90" s="194"/>
      <c r="AD90" s="194"/>
      <c r="AE90" s="194"/>
      <c r="AF90" s="194"/>
      <c r="AG90" s="194"/>
      <c r="AH90" s="194"/>
      <c r="AI90" s="194"/>
      <c r="AJ90" s="194"/>
      <c r="AK90" s="194"/>
      <c r="AL90" s="194"/>
      <c r="AM90" s="194"/>
      <c r="AN90" s="194"/>
      <c r="AO90" s="194"/>
      <c r="AP90" s="194"/>
      <c r="AQ90" s="194"/>
      <c r="AR90" s="194"/>
      <c r="AS90" s="194"/>
      <c r="AT90" s="194"/>
      <c r="AU90" s="194"/>
      <c r="AV90" s="194"/>
      <c r="AW90" s="194"/>
      <c r="AX90" s="194"/>
      <c r="AY90" s="194"/>
      <c r="AZ90" s="194"/>
      <c r="BA90" s="194"/>
      <c r="BB90" s="194"/>
      <c r="BC90" s="194"/>
      <c r="BD90" s="194"/>
      <c r="BE90" s="194"/>
      <c r="BF90" s="194"/>
      <c r="BG90" s="194"/>
      <c r="BH90" s="194"/>
      <c r="BI90" s="194"/>
      <c r="BJ90" s="194"/>
      <c r="BK90" s="194"/>
      <c r="BL90" s="194"/>
      <c r="BM90" s="194"/>
      <c r="BN90" s="194"/>
      <c r="BO90" s="194"/>
      <c r="BP90" s="194"/>
      <c r="BQ90" s="194"/>
      <c r="BR90" s="194"/>
      <c r="BS90" s="194"/>
      <c r="BT90" s="194"/>
      <c r="BU90" s="194"/>
      <c r="BV90" s="194"/>
      <c r="BW90" s="194"/>
      <c r="BX90" s="194"/>
      <c r="BY90" s="194"/>
      <c r="BZ90" s="194"/>
      <c r="CA90" s="194"/>
      <c r="CB90" s="194"/>
      <c r="CC90" s="194"/>
      <c r="CD90" s="194"/>
      <c r="CE90" s="194"/>
      <c r="CF90" s="194"/>
      <c r="CG90" s="194"/>
      <c r="CH90" s="194"/>
      <c r="CI90" s="194"/>
      <c r="CJ90" s="194"/>
      <c r="CK90" s="194"/>
      <c r="CL90" s="194"/>
      <c r="CM90" s="194"/>
      <c r="CN90" s="194"/>
      <c r="CO90" s="194"/>
      <c r="CP90" s="194"/>
      <c r="CQ90" s="194"/>
      <c r="CR90" s="194"/>
      <c r="CS90" s="194"/>
      <c r="CT90" s="194"/>
      <c r="CU90" s="194"/>
      <c r="CV90" s="194"/>
      <c r="CW90" s="194"/>
      <c r="CX90" s="194"/>
      <c r="CY90" s="194"/>
      <c r="CZ90" s="194"/>
      <c r="DA90" s="194"/>
      <c r="DB90" s="194"/>
      <c r="DC90" s="194"/>
      <c r="DD90" s="194"/>
      <c r="DE90" s="194"/>
      <c r="DF90" s="194"/>
      <c r="DG90" s="194"/>
      <c r="DH90" s="194"/>
      <c r="DI90" s="194"/>
      <c r="DJ90" s="194"/>
      <c r="DK90" s="194"/>
      <c r="DL90" s="194"/>
      <c r="DM90" s="194"/>
      <c r="DN90" s="194"/>
      <c r="DO90" s="194"/>
      <c r="DP90" s="194"/>
      <c r="DQ90" s="194"/>
      <c r="DR90" s="194"/>
      <c r="DS90" s="194"/>
      <c r="DT90" s="194"/>
      <c r="DU90" s="194"/>
      <c r="DV90" s="194"/>
      <c r="DW90" s="194"/>
      <c r="DX90" s="194"/>
      <c r="DY90" s="194"/>
      <c r="DZ90" s="194"/>
      <c r="EA90" s="194"/>
      <c r="EB90" s="194"/>
      <c r="EC90" s="194"/>
      <c r="ED90" s="194"/>
      <c r="EE90" s="194"/>
      <c r="EF90" s="194"/>
      <c r="EG90" s="194"/>
      <c r="EH90" s="194"/>
      <c r="EI90" s="194"/>
      <c r="EJ90" s="194"/>
      <c r="EK90" s="194"/>
      <c r="EL90" s="194"/>
      <c r="EM90" s="194"/>
      <c r="EN90" s="194"/>
      <c r="EO90" s="194"/>
      <c r="EP90" s="194"/>
      <c r="EQ90" s="194"/>
      <c r="ER90" s="194"/>
      <c r="ES90" s="194"/>
      <c r="ET90" s="194"/>
      <c r="EU90" s="194"/>
      <c r="EV90" s="194"/>
      <c r="EW90" s="194"/>
      <c r="EX90" s="194"/>
      <c r="EY90" s="194"/>
      <c r="EZ90" s="194"/>
      <c r="FA90" s="194"/>
      <c r="FB90" s="194"/>
      <c r="FC90" s="194"/>
      <c r="FD90" s="194"/>
      <c r="FE90" s="194"/>
      <c r="FF90" s="194"/>
      <c r="FG90" s="194"/>
      <c r="FH90" s="194"/>
      <c r="FI90" s="194"/>
      <c r="FJ90" s="194"/>
      <c r="FK90" s="194"/>
      <c r="FL90" s="194"/>
      <c r="FM90" s="194"/>
      <c r="FN90" s="194"/>
      <c r="FO90" s="194"/>
      <c r="FP90" s="194"/>
      <c r="FQ90" s="194"/>
      <c r="FR90" s="194"/>
      <c r="FS90" s="194"/>
      <c r="FT90" s="194"/>
      <c r="FU90" s="194"/>
      <c r="FV90" s="194"/>
      <c r="FW90" s="194"/>
      <c r="FX90" s="194"/>
      <c r="FY90" s="194"/>
      <c r="FZ90" s="194"/>
      <c r="GA90" s="194"/>
      <c r="GB90" s="194"/>
      <c r="GC90" s="194"/>
      <c r="GD90" s="194"/>
      <c r="GE90" s="194"/>
      <c r="GF90" s="194"/>
      <c r="GG90" s="194"/>
      <c r="GH90" s="194"/>
      <c r="GI90" s="194"/>
      <c r="GJ90" s="194"/>
      <c r="GK90" s="194"/>
      <c r="GL90" s="194"/>
      <c r="GM90" s="194"/>
      <c r="GN90" s="194"/>
      <c r="GO90" s="194"/>
      <c r="GP90" s="194"/>
      <c r="GQ90" s="194"/>
      <c r="GR90" s="194"/>
      <c r="GS90" s="194"/>
      <c r="GT90" s="194"/>
      <c r="GU90" s="194"/>
      <c r="GV90" s="194"/>
      <c r="GW90" s="194"/>
      <c r="GX90" s="194"/>
      <c r="GY90" s="194"/>
      <c r="GZ90" s="194"/>
      <c r="HA90" s="194"/>
      <c r="HB90" s="194"/>
      <c r="HC90" s="194"/>
      <c r="HD90" s="194"/>
      <c r="HE90" s="194"/>
      <c r="HF90" s="194"/>
      <c r="HG90" s="194"/>
      <c r="HH90" s="194"/>
      <c r="HI90" s="194"/>
      <c r="HJ90" s="194"/>
      <c r="HK90" s="194"/>
      <c r="HL90" s="194"/>
      <c r="HM90" s="194"/>
      <c r="HN90" s="194"/>
      <c r="HO90" s="194"/>
      <c r="HP90" s="194"/>
      <c r="HQ90" s="194"/>
      <c r="HR90" s="194"/>
      <c r="HS90" s="194"/>
      <c r="HT90" s="194"/>
      <c r="HU90" s="194"/>
      <c r="HV90" s="194"/>
      <c r="HW90" s="194"/>
      <c r="HX90" s="194"/>
      <c r="HY90" s="194"/>
      <c r="HZ90" s="194"/>
      <c r="IA90" s="194"/>
      <c r="IB90" s="194"/>
      <c r="IC90" s="194"/>
      <c r="ID90" s="194"/>
      <c r="IE90" s="194"/>
      <c r="IF90" s="194"/>
      <c r="IG90" s="194"/>
      <c r="IH90" s="194"/>
      <c r="II90" s="194"/>
      <c r="IJ90" s="194"/>
      <c r="IK90" s="194"/>
      <c r="IL90" s="194"/>
      <c r="IM90" s="194"/>
      <c r="IN90" s="194"/>
      <c r="IO90" s="194"/>
      <c r="IP90" s="194"/>
      <c r="IQ90" s="194"/>
      <c r="IR90" s="194"/>
      <c r="IS90" s="194"/>
      <c r="IT90" s="194"/>
      <c r="IU90" s="194"/>
      <c r="IV90" s="194"/>
    </row>
    <row r="91" spans="1:256" s="145" customFormat="1" ht="12.75">
      <c r="A91" s="208" t="s">
        <v>168</v>
      </c>
      <c r="B91" s="66"/>
      <c r="C91" s="67"/>
      <c r="D91" s="67"/>
      <c r="E91" s="41"/>
      <c r="F91" s="67"/>
      <c r="G91" s="61"/>
      <c r="H91" s="196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194"/>
      <c r="V91" s="194"/>
      <c r="W91" s="194"/>
      <c r="X91" s="194"/>
      <c r="Y91" s="194"/>
      <c r="Z91" s="194"/>
      <c r="AA91" s="194"/>
      <c r="AB91" s="194"/>
      <c r="AC91" s="194"/>
      <c r="AD91" s="194"/>
      <c r="AE91" s="194"/>
      <c r="AF91" s="194"/>
      <c r="AG91" s="194"/>
      <c r="AH91" s="194"/>
      <c r="AI91" s="194"/>
      <c r="AJ91" s="194"/>
      <c r="AK91" s="194"/>
      <c r="AL91" s="194"/>
      <c r="AM91" s="194"/>
      <c r="AN91" s="194"/>
      <c r="AO91" s="194"/>
      <c r="AP91" s="194"/>
      <c r="AQ91" s="194"/>
      <c r="AR91" s="194"/>
      <c r="AS91" s="194"/>
      <c r="AT91" s="194"/>
      <c r="AU91" s="194"/>
      <c r="AV91" s="194"/>
      <c r="AW91" s="194"/>
      <c r="AX91" s="194"/>
      <c r="AY91" s="194"/>
      <c r="AZ91" s="194"/>
      <c r="BA91" s="194"/>
      <c r="BB91" s="194"/>
      <c r="BC91" s="194"/>
      <c r="BD91" s="194"/>
      <c r="BE91" s="194"/>
      <c r="BF91" s="194"/>
      <c r="BG91" s="194"/>
      <c r="BH91" s="194"/>
      <c r="BI91" s="194"/>
      <c r="BJ91" s="194"/>
      <c r="BK91" s="194"/>
      <c r="BL91" s="194"/>
      <c r="BM91" s="194"/>
      <c r="BN91" s="194"/>
      <c r="BO91" s="194"/>
      <c r="BP91" s="194"/>
      <c r="BQ91" s="194"/>
      <c r="BR91" s="194"/>
      <c r="BS91" s="194"/>
      <c r="BT91" s="194"/>
      <c r="BU91" s="194"/>
      <c r="BV91" s="194"/>
      <c r="BW91" s="194"/>
      <c r="BX91" s="194"/>
      <c r="BY91" s="194"/>
      <c r="BZ91" s="194"/>
      <c r="CA91" s="194"/>
      <c r="CB91" s="194"/>
      <c r="CC91" s="194"/>
      <c r="CD91" s="194"/>
      <c r="CE91" s="194"/>
      <c r="CF91" s="194"/>
      <c r="CG91" s="194"/>
      <c r="CH91" s="194"/>
      <c r="CI91" s="194"/>
      <c r="CJ91" s="194"/>
      <c r="CK91" s="194"/>
      <c r="CL91" s="194"/>
      <c r="CM91" s="194"/>
      <c r="CN91" s="194"/>
      <c r="CO91" s="194"/>
      <c r="CP91" s="194"/>
      <c r="CQ91" s="194"/>
      <c r="CR91" s="194"/>
      <c r="CS91" s="194"/>
      <c r="CT91" s="194"/>
      <c r="CU91" s="194"/>
      <c r="CV91" s="194"/>
      <c r="CW91" s="194"/>
      <c r="CX91" s="194"/>
      <c r="CY91" s="194"/>
      <c r="CZ91" s="194"/>
      <c r="DA91" s="194"/>
      <c r="DB91" s="194"/>
      <c r="DC91" s="194"/>
      <c r="DD91" s="194"/>
      <c r="DE91" s="194"/>
      <c r="DF91" s="194"/>
      <c r="DG91" s="194"/>
      <c r="DH91" s="194"/>
      <c r="DI91" s="194"/>
      <c r="DJ91" s="194"/>
      <c r="DK91" s="194"/>
      <c r="DL91" s="194"/>
      <c r="DM91" s="194"/>
      <c r="DN91" s="194"/>
      <c r="DO91" s="194"/>
      <c r="DP91" s="194"/>
      <c r="DQ91" s="194"/>
      <c r="DR91" s="194"/>
      <c r="DS91" s="194"/>
      <c r="DT91" s="194"/>
      <c r="DU91" s="194"/>
      <c r="DV91" s="194"/>
      <c r="DW91" s="194"/>
      <c r="DX91" s="194"/>
      <c r="DY91" s="194"/>
      <c r="DZ91" s="194"/>
      <c r="EA91" s="194"/>
      <c r="EB91" s="194"/>
      <c r="EC91" s="194"/>
      <c r="ED91" s="194"/>
      <c r="EE91" s="194"/>
      <c r="EF91" s="194"/>
      <c r="EG91" s="194"/>
      <c r="EH91" s="194"/>
      <c r="EI91" s="194"/>
      <c r="EJ91" s="194"/>
      <c r="EK91" s="194"/>
      <c r="EL91" s="194"/>
      <c r="EM91" s="194"/>
      <c r="EN91" s="194"/>
      <c r="EO91" s="194"/>
      <c r="EP91" s="194"/>
      <c r="EQ91" s="194"/>
      <c r="ER91" s="194"/>
      <c r="ES91" s="194"/>
      <c r="ET91" s="194"/>
      <c r="EU91" s="194"/>
      <c r="EV91" s="194"/>
      <c r="EW91" s="194"/>
      <c r="EX91" s="194"/>
      <c r="EY91" s="194"/>
      <c r="EZ91" s="194"/>
      <c r="FA91" s="194"/>
      <c r="FB91" s="194"/>
      <c r="FC91" s="194"/>
      <c r="FD91" s="194"/>
      <c r="FE91" s="194"/>
      <c r="FF91" s="194"/>
      <c r="FG91" s="194"/>
      <c r="FH91" s="194"/>
      <c r="FI91" s="194"/>
      <c r="FJ91" s="194"/>
      <c r="FK91" s="194"/>
      <c r="FL91" s="194"/>
      <c r="FM91" s="194"/>
      <c r="FN91" s="194"/>
      <c r="FO91" s="194"/>
      <c r="FP91" s="194"/>
      <c r="FQ91" s="194"/>
      <c r="FR91" s="194"/>
      <c r="FS91" s="194"/>
      <c r="FT91" s="194"/>
      <c r="FU91" s="194"/>
      <c r="FV91" s="194"/>
      <c r="FW91" s="194"/>
      <c r="FX91" s="194"/>
      <c r="FY91" s="194"/>
      <c r="FZ91" s="194"/>
      <c r="GA91" s="194"/>
      <c r="GB91" s="194"/>
      <c r="GC91" s="194"/>
      <c r="GD91" s="194"/>
      <c r="GE91" s="194"/>
      <c r="GF91" s="194"/>
      <c r="GG91" s="194"/>
      <c r="GH91" s="194"/>
      <c r="GI91" s="194"/>
      <c r="GJ91" s="194"/>
      <c r="GK91" s="194"/>
      <c r="GL91" s="194"/>
      <c r="GM91" s="194"/>
      <c r="GN91" s="194"/>
      <c r="GO91" s="194"/>
      <c r="GP91" s="194"/>
      <c r="GQ91" s="194"/>
      <c r="GR91" s="194"/>
      <c r="GS91" s="194"/>
      <c r="GT91" s="194"/>
      <c r="GU91" s="194"/>
      <c r="GV91" s="194"/>
      <c r="GW91" s="194"/>
      <c r="GX91" s="194"/>
      <c r="GY91" s="194"/>
      <c r="GZ91" s="194"/>
      <c r="HA91" s="194"/>
      <c r="HB91" s="194"/>
      <c r="HC91" s="194"/>
      <c r="HD91" s="194"/>
      <c r="HE91" s="194"/>
      <c r="HF91" s="194"/>
      <c r="HG91" s="194"/>
      <c r="HH91" s="194"/>
      <c r="HI91" s="194"/>
      <c r="HJ91" s="194"/>
      <c r="HK91" s="194"/>
      <c r="HL91" s="194"/>
      <c r="HM91" s="194"/>
      <c r="HN91" s="194"/>
      <c r="HO91" s="194"/>
      <c r="HP91" s="194"/>
      <c r="HQ91" s="194"/>
      <c r="HR91" s="194"/>
      <c r="HS91" s="194"/>
      <c r="HT91" s="194"/>
      <c r="HU91" s="194"/>
      <c r="HV91" s="194"/>
      <c r="HW91" s="194"/>
      <c r="HX91" s="194"/>
      <c r="HY91" s="194"/>
      <c r="HZ91" s="194"/>
      <c r="IA91" s="194"/>
      <c r="IB91" s="194"/>
      <c r="IC91" s="194"/>
      <c r="ID91" s="194"/>
      <c r="IE91" s="194"/>
      <c r="IF91" s="194"/>
      <c r="IG91" s="194"/>
      <c r="IH91" s="194"/>
      <c r="II91" s="194"/>
      <c r="IJ91" s="194"/>
      <c r="IK91" s="194"/>
      <c r="IL91" s="194"/>
      <c r="IM91" s="194"/>
      <c r="IN91" s="194"/>
      <c r="IO91" s="194"/>
      <c r="IP91" s="194"/>
      <c r="IQ91" s="194"/>
      <c r="IR91" s="194"/>
      <c r="IS91" s="194"/>
      <c r="IT91" s="194"/>
      <c r="IU91" s="194"/>
      <c r="IV91" s="194"/>
    </row>
    <row r="92" spans="1:256" s="145" customFormat="1" ht="12.75">
      <c r="A92" s="211" t="s">
        <v>775</v>
      </c>
      <c r="B92" s="212" t="s">
        <v>262</v>
      </c>
      <c r="C92" s="108">
        <f>C65+C75+C78+C81+C84+C87+C90</f>
        <v>5922.19</v>
      </c>
      <c r="D92" s="108">
        <f>D65+D75+D78+D81+D84+D87+D90</f>
        <v>0</v>
      </c>
      <c r="E92" s="108">
        <f>C92+D92</f>
        <v>5922.19</v>
      </c>
      <c r="F92" s="108">
        <f>F65+F75+F78+F81+F84+F87+F90</f>
        <v>9902.78</v>
      </c>
      <c r="G92" s="108">
        <f>G65+G75+G78+G81+G84+G87+G90</f>
        <v>0</v>
      </c>
      <c r="H92" s="198">
        <f>F92+G92</f>
        <v>9902.78</v>
      </c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4"/>
      <c r="AH92" s="194"/>
      <c r="AI92" s="194"/>
      <c r="AJ92" s="194"/>
      <c r="AK92" s="194"/>
      <c r="AL92" s="194"/>
      <c r="AM92" s="194"/>
      <c r="AN92" s="194"/>
      <c r="AO92" s="194"/>
      <c r="AP92" s="194"/>
      <c r="AQ92" s="194"/>
      <c r="AR92" s="194"/>
      <c r="AS92" s="194"/>
      <c r="AT92" s="194"/>
      <c r="AU92" s="194"/>
      <c r="AV92" s="194"/>
      <c r="AW92" s="194"/>
      <c r="AX92" s="194"/>
      <c r="AY92" s="194"/>
      <c r="AZ92" s="194"/>
      <c r="BA92" s="194"/>
      <c r="BB92" s="194"/>
      <c r="BC92" s="194"/>
      <c r="BD92" s="194"/>
      <c r="BE92" s="194"/>
      <c r="BF92" s="194"/>
      <c r="BG92" s="194"/>
      <c r="BH92" s="194"/>
      <c r="BI92" s="194"/>
      <c r="BJ92" s="194"/>
      <c r="BK92" s="194"/>
      <c r="BL92" s="194"/>
      <c r="BM92" s="194"/>
      <c r="BN92" s="194"/>
      <c r="BO92" s="194"/>
      <c r="BP92" s="194"/>
      <c r="BQ92" s="194"/>
      <c r="BR92" s="194"/>
      <c r="BS92" s="194"/>
      <c r="BT92" s="194"/>
      <c r="BU92" s="194"/>
      <c r="BV92" s="194"/>
      <c r="BW92" s="194"/>
      <c r="BX92" s="194"/>
      <c r="BY92" s="194"/>
      <c r="BZ92" s="194"/>
      <c r="CA92" s="194"/>
      <c r="CB92" s="194"/>
      <c r="CC92" s="194"/>
      <c r="CD92" s="194"/>
      <c r="CE92" s="194"/>
      <c r="CF92" s="194"/>
      <c r="CG92" s="194"/>
      <c r="CH92" s="194"/>
      <c r="CI92" s="194"/>
      <c r="CJ92" s="194"/>
      <c r="CK92" s="194"/>
      <c r="CL92" s="194"/>
      <c r="CM92" s="194"/>
      <c r="CN92" s="194"/>
      <c r="CO92" s="194"/>
      <c r="CP92" s="194"/>
      <c r="CQ92" s="194"/>
      <c r="CR92" s="194"/>
      <c r="CS92" s="194"/>
      <c r="CT92" s="194"/>
      <c r="CU92" s="194"/>
      <c r="CV92" s="194"/>
      <c r="CW92" s="194"/>
      <c r="CX92" s="194"/>
      <c r="CY92" s="194"/>
      <c r="CZ92" s="194"/>
      <c r="DA92" s="194"/>
      <c r="DB92" s="194"/>
      <c r="DC92" s="194"/>
      <c r="DD92" s="194"/>
      <c r="DE92" s="194"/>
      <c r="DF92" s="194"/>
      <c r="DG92" s="194"/>
      <c r="DH92" s="194"/>
      <c r="DI92" s="194"/>
      <c r="DJ92" s="194"/>
      <c r="DK92" s="194"/>
      <c r="DL92" s="194"/>
      <c r="DM92" s="194"/>
      <c r="DN92" s="194"/>
      <c r="DO92" s="194"/>
      <c r="DP92" s="194"/>
      <c r="DQ92" s="194"/>
      <c r="DR92" s="194"/>
      <c r="DS92" s="194"/>
      <c r="DT92" s="194"/>
      <c r="DU92" s="194"/>
      <c r="DV92" s="194"/>
      <c r="DW92" s="194"/>
      <c r="DX92" s="194"/>
      <c r="DY92" s="194"/>
      <c r="DZ92" s="194"/>
      <c r="EA92" s="194"/>
      <c r="EB92" s="194"/>
      <c r="EC92" s="194"/>
      <c r="ED92" s="194"/>
      <c r="EE92" s="194"/>
      <c r="EF92" s="194"/>
      <c r="EG92" s="194"/>
      <c r="EH92" s="194"/>
      <c r="EI92" s="194"/>
      <c r="EJ92" s="194"/>
      <c r="EK92" s="194"/>
      <c r="EL92" s="194"/>
      <c r="EM92" s="194"/>
      <c r="EN92" s="194"/>
      <c r="EO92" s="194"/>
      <c r="EP92" s="194"/>
      <c r="EQ92" s="194"/>
      <c r="ER92" s="194"/>
      <c r="ES92" s="194"/>
      <c r="ET92" s="194"/>
      <c r="EU92" s="194"/>
      <c r="EV92" s="194"/>
      <c r="EW92" s="194"/>
      <c r="EX92" s="194"/>
      <c r="EY92" s="194"/>
      <c r="EZ92" s="194"/>
      <c r="FA92" s="194"/>
      <c r="FB92" s="194"/>
      <c r="FC92" s="194"/>
      <c r="FD92" s="194"/>
      <c r="FE92" s="194"/>
      <c r="FF92" s="194"/>
      <c r="FG92" s="194"/>
      <c r="FH92" s="194"/>
      <c r="FI92" s="194"/>
      <c r="FJ92" s="194"/>
      <c r="FK92" s="194"/>
      <c r="FL92" s="194"/>
      <c r="FM92" s="194"/>
      <c r="FN92" s="194"/>
      <c r="FO92" s="194"/>
      <c r="FP92" s="194"/>
      <c r="FQ92" s="194"/>
      <c r="FR92" s="194"/>
      <c r="FS92" s="194"/>
      <c r="FT92" s="194"/>
      <c r="FU92" s="194"/>
      <c r="FV92" s="194"/>
      <c r="FW92" s="194"/>
      <c r="FX92" s="194"/>
      <c r="FY92" s="194"/>
      <c r="FZ92" s="194"/>
      <c r="GA92" s="194"/>
      <c r="GB92" s="194"/>
      <c r="GC92" s="194"/>
      <c r="GD92" s="194"/>
      <c r="GE92" s="194"/>
      <c r="GF92" s="194"/>
      <c r="GG92" s="194"/>
      <c r="GH92" s="194"/>
      <c r="GI92" s="194"/>
      <c r="GJ92" s="194"/>
      <c r="GK92" s="194"/>
      <c r="GL92" s="194"/>
      <c r="GM92" s="194"/>
      <c r="GN92" s="194"/>
      <c r="GO92" s="194"/>
      <c r="GP92" s="194"/>
      <c r="GQ92" s="194"/>
      <c r="GR92" s="194"/>
      <c r="GS92" s="194"/>
      <c r="GT92" s="194"/>
      <c r="GU92" s="194"/>
      <c r="GV92" s="194"/>
      <c r="GW92" s="194"/>
      <c r="GX92" s="194"/>
      <c r="GY92" s="194"/>
      <c r="GZ92" s="194"/>
      <c r="HA92" s="194"/>
      <c r="HB92" s="194"/>
      <c r="HC92" s="194"/>
      <c r="HD92" s="194"/>
      <c r="HE92" s="194"/>
      <c r="HF92" s="194"/>
      <c r="HG92" s="194"/>
      <c r="HH92" s="194"/>
      <c r="HI92" s="194"/>
      <c r="HJ92" s="194"/>
      <c r="HK92" s="194"/>
      <c r="HL92" s="194"/>
      <c r="HM92" s="194"/>
      <c r="HN92" s="194"/>
      <c r="HO92" s="194"/>
      <c r="HP92" s="194"/>
      <c r="HQ92" s="194"/>
      <c r="HR92" s="194"/>
      <c r="HS92" s="194"/>
      <c r="HT92" s="194"/>
      <c r="HU92" s="194"/>
      <c r="HV92" s="194"/>
      <c r="HW92" s="194"/>
      <c r="HX92" s="194"/>
      <c r="HY92" s="194"/>
      <c r="HZ92" s="194"/>
      <c r="IA92" s="194"/>
      <c r="IB92" s="194"/>
      <c r="IC92" s="194"/>
      <c r="ID92" s="194"/>
      <c r="IE92" s="194"/>
      <c r="IF92" s="194"/>
      <c r="IG92" s="194"/>
      <c r="IH92" s="194"/>
      <c r="II92" s="194"/>
      <c r="IJ92" s="194"/>
      <c r="IK92" s="194"/>
      <c r="IL92" s="194"/>
      <c r="IM92" s="194"/>
      <c r="IN92" s="194"/>
      <c r="IO92" s="194"/>
      <c r="IP92" s="194"/>
      <c r="IQ92" s="194"/>
      <c r="IR92" s="194"/>
      <c r="IS92" s="194"/>
      <c r="IT92" s="194"/>
      <c r="IU92" s="194"/>
      <c r="IV92" s="194"/>
    </row>
    <row r="93" spans="1:256" s="145" customFormat="1" ht="24.75" customHeight="1">
      <c r="A93" s="210" t="s">
        <v>554</v>
      </c>
      <c r="B93" s="142" t="s">
        <v>81</v>
      </c>
      <c r="C93" s="108">
        <f>C56+C92</f>
        <v>39210</v>
      </c>
      <c r="D93" s="108">
        <f>D56+D92</f>
        <v>0</v>
      </c>
      <c r="E93" s="108">
        <f>C93+D93</f>
        <v>39210</v>
      </c>
      <c r="F93" s="108">
        <f>F56+F92</f>
        <v>170393.61</v>
      </c>
      <c r="G93" s="152">
        <f>G56+G92</f>
        <v>0</v>
      </c>
      <c r="H93" s="198">
        <f>F93+G93</f>
        <v>170393.61</v>
      </c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194"/>
      <c r="AD93" s="194"/>
      <c r="AE93" s="194"/>
      <c r="AF93" s="194"/>
      <c r="AG93" s="194"/>
      <c r="AH93" s="194"/>
      <c r="AI93" s="194"/>
      <c r="AJ93" s="194"/>
      <c r="AK93" s="194"/>
      <c r="AL93" s="194"/>
      <c r="AM93" s="194"/>
      <c r="AN93" s="194"/>
      <c r="AO93" s="194"/>
      <c r="AP93" s="194"/>
      <c r="AQ93" s="194"/>
      <c r="AR93" s="194"/>
      <c r="AS93" s="194"/>
      <c r="AT93" s="194"/>
      <c r="AU93" s="194"/>
      <c r="AV93" s="194"/>
      <c r="AW93" s="194"/>
      <c r="AX93" s="194"/>
      <c r="AY93" s="194"/>
      <c r="AZ93" s="194"/>
      <c r="BA93" s="194"/>
      <c r="BB93" s="194"/>
      <c r="BC93" s="194"/>
      <c r="BD93" s="194"/>
      <c r="BE93" s="194"/>
      <c r="BF93" s="194"/>
      <c r="BG93" s="194"/>
      <c r="BH93" s="194"/>
      <c r="BI93" s="194"/>
      <c r="BJ93" s="194"/>
      <c r="BK93" s="194"/>
      <c r="BL93" s="194"/>
      <c r="BM93" s="194"/>
      <c r="BN93" s="194"/>
      <c r="BO93" s="194"/>
      <c r="BP93" s="194"/>
      <c r="BQ93" s="194"/>
      <c r="BR93" s="194"/>
      <c r="BS93" s="194"/>
      <c r="BT93" s="194"/>
      <c r="BU93" s="194"/>
      <c r="BV93" s="194"/>
      <c r="BW93" s="194"/>
      <c r="BX93" s="194"/>
      <c r="BY93" s="194"/>
      <c r="BZ93" s="194"/>
      <c r="CA93" s="194"/>
      <c r="CB93" s="194"/>
      <c r="CC93" s="194"/>
      <c r="CD93" s="194"/>
      <c r="CE93" s="194"/>
      <c r="CF93" s="194"/>
      <c r="CG93" s="194"/>
      <c r="CH93" s="194"/>
      <c r="CI93" s="194"/>
      <c r="CJ93" s="194"/>
      <c r="CK93" s="194"/>
      <c r="CL93" s="194"/>
      <c r="CM93" s="194"/>
      <c r="CN93" s="194"/>
      <c r="CO93" s="194"/>
      <c r="CP93" s="194"/>
      <c r="CQ93" s="194"/>
      <c r="CR93" s="194"/>
      <c r="CS93" s="194"/>
      <c r="CT93" s="194"/>
      <c r="CU93" s="194"/>
      <c r="CV93" s="194"/>
      <c r="CW93" s="194"/>
      <c r="CX93" s="194"/>
      <c r="CY93" s="194"/>
      <c r="CZ93" s="194"/>
      <c r="DA93" s="194"/>
      <c r="DB93" s="194"/>
      <c r="DC93" s="194"/>
      <c r="DD93" s="194"/>
      <c r="DE93" s="194"/>
      <c r="DF93" s="194"/>
      <c r="DG93" s="194"/>
      <c r="DH93" s="194"/>
      <c r="DI93" s="194"/>
      <c r="DJ93" s="194"/>
      <c r="DK93" s="194"/>
      <c r="DL93" s="194"/>
      <c r="DM93" s="194"/>
      <c r="DN93" s="194"/>
      <c r="DO93" s="194"/>
      <c r="DP93" s="194"/>
      <c r="DQ93" s="194"/>
      <c r="DR93" s="194"/>
      <c r="DS93" s="194"/>
      <c r="DT93" s="194"/>
      <c r="DU93" s="194"/>
      <c r="DV93" s="194"/>
      <c r="DW93" s="194"/>
      <c r="DX93" s="194"/>
      <c r="DY93" s="194"/>
      <c r="DZ93" s="194"/>
      <c r="EA93" s="194"/>
      <c r="EB93" s="194"/>
      <c r="EC93" s="194"/>
      <c r="ED93" s="194"/>
      <c r="EE93" s="194"/>
      <c r="EF93" s="194"/>
      <c r="EG93" s="194"/>
      <c r="EH93" s="194"/>
      <c r="EI93" s="194"/>
      <c r="EJ93" s="194"/>
      <c r="EK93" s="194"/>
      <c r="EL93" s="194"/>
      <c r="EM93" s="194"/>
      <c r="EN93" s="194"/>
      <c r="EO93" s="194"/>
      <c r="EP93" s="194"/>
      <c r="EQ93" s="194"/>
      <c r="ER93" s="194"/>
      <c r="ES93" s="194"/>
      <c r="ET93" s="194"/>
      <c r="EU93" s="194"/>
      <c r="EV93" s="194"/>
      <c r="EW93" s="194"/>
      <c r="EX93" s="194"/>
      <c r="EY93" s="194"/>
      <c r="EZ93" s="194"/>
      <c r="FA93" s="194"/>
      <c r="FB93" s="194"/>
      <c r="FC93" s="194"/>
      <c r="FD93" s="194"/>
      <c r="FE93" s="194"/>
      <c r="FF93" s="194"/>
      <c r="FG93" s="194"/>
      <c r="FH93" s="194"/>
      <c r="FI93" s="194"/>
      <c r="FJ93" s="194"/>
      <c r="FK93" s="194"/>
      <c r="FL93" s="194"/>
      <c r="FM93" s="194"/>
      <c r="FN93" s="194"/>
      <c r="FO93" s="194"/>
      <c r="FP93" s="194"/>
      <c r="FQ93" s="194"/>
      <c r="FR93" s="194"/>
      <c r="FS93" s="194"/>
      <c r="FT93" s="194"/>
      <c r="FU93" s="194"/>
      <c r="FV93" s="194"/>
      <c r="FW93" s="194"/>
      <c r="FX93" s="194"/>
      <c r="FY93" s="194"/>
      <c r="FZ93" s="194"/>
      <c r="GA93" s="194"/>
      <c r="GB93" s="194"/>
      <c r="GC93" s="194"/>
      <c r="GD93" s="194"/>
      <c r="GE93" s="194"/>
      <c r="GF93" s="194"/>
      <c r="GG93" s="194"/>
      <c r="GH93" s="194"/>
      <c r="GI93" s="194"/>
      <c r="GJ93" s="194"/>
      <c r="GK93" s="194"/>
      <c r="GL93" s="194"/>
      <c r="GM93" s="194"/>
      <c r="GN93" s="194"/>
      <c r="GO93" s="194"/>
      <c r="GP93" s="194"/>
      <c r="GQ93" s="194"/>
      <c r="GR93" s="194"/>
      <c r="GS93" s="194"/>
      <c r="GT93" s="194"/>
      <c r="GU93" s="194"/>
      <c r="GV93" s="194"/>
      <c r="GW93" s="194"/>
      <c r="GX93" s="194"/>
      <c r="GY93" s="194"/>
      <c r="GZ93" s="194"/>
      <c r="HA93" s="194"/>
      <c r="HB93" s="194"/>
      <c r="HC93" s="194"/>
      <c r="HD93" s="194"/>
      <c r="HE93" s="194"/>
      <c r="HF93" s="194"/>
      <c r="HG93" s="194"/>
      <c r="HH93" s="194"/>
      <c r="HI93" s="194"/>
      <c r="HJ93" s="194"/>
      <c r="HK93" s="194"/>
      <c r="HL93" s="194"/>
      <c r="HM93" s="194"/>
      <c r="HN93" s="194"/>
      <c r="HO93" s="194"/>
      <c r="HP93" s="194"/>
      <c r="HQ93" s="194"/>
      <c r="HR93" s="194"/>
      <c r="HS93" s="194"/>
      <c r="HT93" s="194"/>
      <c r="HU93" s="194"/>
      <c r="HV93" s="194"/>
      <c r="HW93" s="194"/>
      <c r="HX93" s="194"/>
      <c r="HY93" s="194"/>
      <c r="HZ93" s="194"/>
      <c r="IA93" s="194"/>
      <c r="IB93" s="194"/>
      <c r="IC93" s="194"/>
      <c r="ID93" s="194"/>
      <c r="IE93" s="194"/>
      <c r="IF93" s="194"/>
      <c r="IG93" s="194"/>
      <c r="IH93" s="194"/>
      <c r="II93" s="194"/>
      <c r="IJ93" s="194"/>
      <c r="IK93" s="194"/>
      <c r="IL93" s="194"/>
      <c r="IM93" s="194"/>
      <c r="IN93" s="194"/>
      <c r="IO93" s="194"/>
      <c r="IP93" s="194"/>
      <c r="IQ93" s="194"/>
      <c r="IR93" s="194"/>
      <c r="IS93" s="194"/>
      <c r="IT93" s="194"/>
      <c r="IU93" s="194"/>
      <c r="IV93" s="194"/>
    </row>
    <row r="94" spans="1:8" s="145" customFormat="1" ht="9.75">
      <c r="A94" s="174"/>
      <c r="B94" s="183"/>
      <c r="C94" s="184"/>
      <c r="D94" s="184"/>
      <c r="E94" s="184"/>
      <c r="F94" s="184"/>
      <c r="G94" s="184"/>
      <c r="H94" s="184"/>
    </row>
    <row r="95" spans="1:8" s="145" customFormat="1" ht="9.75">
      <c r="A95" s="25"/>
      <c r="B95" s="156"/>
      <c r="C95" s="185"/>
      <c r="D95" s="185"/>
      <c r="E95" s="185"/>
      <c r="F95" s="185"/>
      <c r="G95" s="186"/>
      <c r="H95" s="187" t="s">
        <v>744</v>
      </c>
    </row>
    <row r="96" spans="1:8" s="145" customFormat="1" ht="9.75">
      <c r="A96" s="112"/>
      <c r="B96" s="71" t="s">
        <v>228</v>
      </c>
      <c r="C96" s="121" t="s">
        <v>316</v>
      </c>
      <c r="D96" s="94"/>
      <c r="E96" s="94"/>
      <c r="F96" s="121" t="s">
        <v>263</v>
      </c>
      <c r="G96" s="94"/>
      <c r="H96" s="122"/>
    </row>
    <row r="97" spans="1:8" s="145" customFormat="1" ht="9.75">
      <c r="A97" s="113" t="s">
        <v>738</v>
      </c>
      <c r="B97" s="114" t="s">
        <v>680</v>
      </c>
      <c r="C97" s="115" t="s">
        <v>924</v>
      </c>
      <c r="D97" s="116" t="s">
        <v>268</v>
      </c>
      <c r="E97" s="115"/>
      <c r="F97" s="113" t="s">
        <v>924</v>
      </c>
      <c r="G97" s="116" t="s">
        <v>268</v>
      </c>
      <c r="H97" s="71"/>
    </row>
    <row r="98" spans="1:8" s="145" customFormat="1" ht="9.75">
      <c r="A98" s="113"/>
      <c r="B98" s="114" t="s">
        <v>130</v>
      </c>
      <c r="C98" s="115" t="s">
        <v>20</v>
      </c>
      <c r="D98" s="116" t="s">
        <v>28</v>
      </c>
      <c r="E98" s="115" t="s">
        <v>281</v>
      </c>
      <c r="F98" s="114" t="s">
        <v>20</v>
      </c>
      <c r="G98" s="115" t="s">
        <v>28</v>
      </c>
      <c r="H98" s="114" t="s">
        <v>281</v>
      </c>
    </row>
    <row r="99" spans="1:8" s="145" customFormat="1" ht="9.75">
      <c r="A99" s="113"/>
      <c r="B99" s="118"/>
      <c r="C99" s="119" t="s">
        <v>51</v>
      </c>
      <c r="D99" s="120" t="s">
        <v>877</v>
      </c>
      <c r="E99" s="119"/>
      <c r="F99" s="117" t="s">
        <v>51</v>
      </c>
      <c r="G99" s="120" t="s">
        <v>877</v>
      </c>
      <c r="H99" s="120"/>
    </row>
    <row r="100" spans="1:8" s="145" customFormat="1" ht="9.75">
      <c r="A100" s="123">
        <v>1</v>
      </c>
      <c r="B100" s="146" t="s">
        <v>436</v>
      </c>
      <c r="C100" s="147">
        <v>3</v>
      </c>
      <c r="D100" s="147">
        <v>4</v>
      </c>
      <c r="E100" s="147">
        <v>5</v>
      </c>
      <c r="F100" s="147">
        <v>6</v>
      </c>
      <c r="G100" s="148">
        <v>7</v>
      </c>
      <c r="H100" s="169">
        <v>8</v>
      </c>
    </row>
    <row r="101" spans="1:256" s="145" customFormat="1" ht="12.75">
      <c r="A101" s="179" t="s">
        <v>766</v>
      </c>
      <c r="B101" s="66"/>
      <c r="C101" s="190"/>
      <c r="D101" s="191"/>
      <c r="E101" s="191"/>
      <c r="F101" s="191"/>
      <c r="G101" s="199"/>
      <c r="H101" s="200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/>
      <c r="AH101" s="194"/>
      <c r="AI101" s="194"/>
      <c r="AJ101" s="194"/>
      <c r="AK101" s="194"/>
      <c r="AL101" s="194"/>
      <c r="AM101" s="194"/>
      <c r="AN101" s="194"/>
      <c r="AO101" s="194"/>
      <c r="AP101" s="194"/>
      <c r="AQ101" s="194"/>
      <c r="AR101" s="194"/>
      <c r="AS101" s="194"/>
      <c r="AT101" s="194"/>
      <c r="AU101" s="194"/>
      <c r="AV101" s="194"/>
      <c r="AW101" s="194"/>
      <c r="AX101" s="194"/>
      <c r="AY101" s="194"/>
      <c r="AZ101" s="194"/>
      <c r="BA101" s="194"/>
      <c r="BB101" s="194"/>
      <c r="BC101" s="194"/>
      <c r="BD101" s="194"/>
      <c r="BE101" s="194"/>
      <c r="BF101" s="194"/>
      <c r="BG101" s="194"/>
      <c r="BH101" s="194"/>
      <c r="BI101" s="194"/>
      <c r="BJ101" s="194"/>
      <c r="BK101" s="194"/>
      <c r="BL101" s="194"/>
      <c r="BM101" s="194"/>
      <c r="BN101" s="194"/>
      <c r="BO101" s="194"/>
      <c r="BP101" s="194"/>
      <c r="BQ101" s="194"/>
      <c r="BR101" s="194"/>
      <c r="BS101" s="194"/>
      <c r="BT101" s="194"/>
      <c r="BU101" s="194"/>
      <c r="BV101" s="194"/>
      <c r="BW101" s="194"/>
      <c r="BX101" s="194"/>
      <c r="BY101" s="194"/>
      <c r="BZ101" s="194"/>
      <c r="CA101" s="194"/>
      <c r="CB101" s="194"/>
      <c r="CC101" s="194"/>
      <c r="CD101" s="194"/>
      <c r="CE101" s="194"/>
      <c r="CF101" s="194"/>
      <c r="CG101" s="194"/>
      <c r="CH101" s="194"/>
      <c r="CI101" s="194"/>
      <c r="CJ101" s="194"/>
      <c r="CK101" s="194"/>
      <c r="CL101" s="194"/>
      <c r="CM101" s="194"/>
      <c r="CN101" s="194"/>
      <c r="CO101" s="194"/>
      <c r="CP101" s="194"/>
      <c r="CQ101" s="194"/>
      <c r="CR101" s="194"/>
      <c r="CS101" s="194"/>
      <c r="CT101" s="194"/>
      <c r="CU101" s="194"/>
      <c r="CV101" s="194"/>
      <c r="CW101" s="194"/>
      <c r="CX101" s="194"/>
      <c r="CY101" s="194"/>
      <c r="CZ101" s="194"/>
      <c r="DA101" s="194"/>
      <c r="DB101" s="194"/>
      <c r="DC101" s="194"/>
      <c r="DD101" s="194"/>
      <c r="DE101" s="194"/>
      <c r="DF101" s="194"/>
      <c r="DG101" s="194"/>
      <c r="DH101" s="194"/>
      <c r="DI101" s="194"/>
      <c r="DJ101" s="194"/>
      <c r="DK101" s="194"/>
      <c r="DL101" s="194"/>
      <c r="DM101" s="194"/>
      <c r="DN101" s="194"/>
      <c r="DO101" s="194"/>
      <c r="DP101" s="194"/>
      <c r="DQ101" s="194"/>
      <c r="DR101" s="194"/>
      <c r="DS101" s="194"/>
      <c r="DT101" s="194"/>
      <c r="DU101" s="194"/>
      <c r="DV101" s="194"/>
      <c r="DW101" s="194"/>
      <c r="DX101" s="194"/>
      <c r="DY101" s="194"/>
      <c r="DZ101" s="194"/>
      <c r="EA101" s="194"/>
      <c r="EB101" s="194"/>
      <c r="EC101" s="194"/>
      <c r="ED101" s="194"/>
      <c r="EE101" s="194"/>
      <c r="EF101" s="194"/>
      <c r="EG101" s="194"/>
      <c r="EH101" s="194"/>
      <c r="EI101" s="194"/>
      <c r="EJ101" s="194"/>
      <c r="EK101" s="194"/>
      <c r="EL101" s="194"/>
      <c r="EM101" s="194"/>
      <c r="EN101" s="194"/>
      <c r="EO101" s="194"/>
      <c r="EP101" s="194"/>
      <c r="EQ101" s="194"/>
      <c r="ER101" s="194"/>
      <c r="ES101" s="194"/>
      <c r="ET101" s="194"/>
      <c r="EU101" s="194"/>
      <c r="EV101" s="194"/>
      <c r="EW101" s="194"/>
      <c r="EX101" s="194"/>
      <c r="EY101" s="194"/>
      <c r="EZ101" s="194"/>
      <c r="FA101" s="194"/>
      <c r="FB101" s="194"/>
      <c r="FC101" s="194"/>
      <c r="FD101" s="194"/>
      <c r="FE101" s="194"/>
      <c r="FF101" s="194"/>
      <c r="FG101" s="194"/>
      <c r="FH101" s="194"/>
      <c r="FI101" s="194"/>
      <c r="FJ101" s="194"/>
      <c r="FK101" s="194"/>
      <c r="FL101" s="194"/>
      <c r="FM101" s="194"/>
      <c r="FN101" s="194"/>
      <c r="FO101" s="194"/>
      <c r="FP101" s="194"/>
      <c r="FQ101" s="194"/>
      <c r="FR101" s="194"/>
      <c r="FS101" s="194"/>
      <c r="FT101" s="194"/>
      <c r="FU101" s="194"/>
      <c r="FV101" s="194"/>
      <c r="FW101" s="194"/>
      <c r="FX101" s="194"/>
      <c r="FY101" s="194"/>
      <c r="FZ101" s="194"/>
      <c r="GA101" s="194"/>
      <c r="GB101" s="194"/>
      <c r="GC101" s="194"/>
      <c r="GD101" s="194"/>
      <c r="GE101" s="194"/>
      <c r="GF101" s="194"/>
      <c r="GG101" s="194"/>
      <c r="GH101" s="194"/>
      <c r="GI101" s="194"/>
      <c r="GJ101" s="194"/>
      <c r="GK101" s="194"/>
      <c r="GL101" s="194"/>
      <c r="GM101" s="194"/>
      <c r="GN101" s="194"/>
      <c r="GO101" s="194"/>
      <c r="GP101" s="194"/>
      <c r="GQ101" s="194"/>
      <c r="GR101" s="194"/>
      <c r="GS101" s="194"/>
      <c r="GT101" s="194"/>
      <c r="GU101" s="194"/>
      <c r="GV101" s="194"/>
      <c r="GW101" s="194"/>
      <c r="GX101" s="194"/>
      <c r="GY101" s="194"/>
      <c r="GZ101" s="194"/>
      <c r="HA101" s="194"/>
      <c r="HB101" s="194"/>
      <c r="HC101" s="194"/>
      <c r="HD101" s="194"/>
      <c r="HE101" s="194"/>
      <c r="HF101" s="194"/>
      <c r="HG101" s="194"/>
      <c r="HH101" s="194"/>
      <c r="HI101" s="194"/>
      <c r="HJ101" s="194"/>
      <c r="HK101" s="194"/>
      <c r="HL101" s="194"/>
      <c r="HM101" s="194"/>
      <c r="HN101" s="194"/>
      <c r="HO101" s="194"/>
      <c r="HP101" s="194"/>
      <c r="HQ101" s="194"/>
      <c r="HR101" s="194"/>
      <c r="HS101" s="194"/>
      <c r="HT101" s="194"/>
      <c r="HU101" s="194"/>
      <c r="HV101" s="194"/>
      <c r="HW101" s="194"/>
      <c r="HX101" s="194"/>
      <c r="HY101" s="194"/>
      <c r="HZ101" s="194"/>
      <c r="IA101" s="194"/>
      <c r="IB101" s="194"/>
      <c r="IC101" s="194"/>
      <c r="ID101" s="194"/>
      <c r="IE101" s="194"/>
      <c r="IF101" s="194"/>
      <c r="IG101" s="194"/>
      <c r="IH101" s="194"/>
      <c r="II101" s="194"/>
      <c r="IJ101" s="194"/>
      <c r="IK101" s="194"/>
      <c r="IL101" s="194"/>
      <c r="IM101" s="194"/>
      <c r="IN101" s="194"/>
      <c r="IO101" s="194"/>
      <c r="IP101" s="194"/>
      <c r="IQ101" s="194"/>
      <c r="IR101" s="194"/>
      <c r="IS101" s="194"/>
      <c r="IT101" s="194"/>
      <c r="IU101" s="194"/>
      <c r="IV101" s="194"/>
    </row>
    <row r="102" spans="1:256" s="145" customFormat="1" ht="12.75">
      <c r="A102" s="175" t="s">
        <v>591</v>
      </c>
      <c r="B102" s="128" t="s">
        <v>630</v>
      </c>
      <c r="C102" s="28">
        <v>0</v>
      </c>
      <c r="D102" s="28">
        <v>0</v>
      </c>
      <c r="E102" s="28">
        <f>C102+D102</f>
        <v>0</v>
      </c>
      <c r="F102" s="28">
        <v>0</v>
      </c>
      <c r="G102" s="45">
        <v>0</v>
      </c>
      <c r="H102" s="46">
        <f>F102+G102</f>
        <v>0</v>
      </c>
      <c r="I102" s="194"/>
      <c r="J102" s="194"/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94"/>
      <c r="AD102" s="194"/>
      <c r="AE102" s="194"/>
      <c r="AF102" s="194"/>
      <c r="AG102" s="194"/>
      <c r="AH102" s="194"/>
      <c r="AI102" s="194"/>
      <c r="AJ102" s="194"/>
      <c r="AK102" s="194"/>
      <c r="AL102" s="194"/>
      <c r="AM102" s="194"/>
      <c r="AN102" s="194"/>
      <c r="AO102" s="194"/>
      <c r="AP102" s="194"/>
      <c r="AQ102" s="194"/>
      <c r="AR102" s="194"/>
      <c r="AS102" s="194"/>
      <c r="AT102" s="194"/>
      <c r="AU102" s="194"/>
      <c r="AV102" s="194"/>
      <c r="AW102" s="194"/>
      <c r="AX102" s="194"/>
      <c r="AY102" s="194"/>
      <c r="AZ102" s="194"/>
      <c r="BA102" s="194"/>
      <c r="BB102" s="194"/>
      <c r="BC102" s="194"/>
      <c r="BD102" s="194"/>
      <c r="BE102" s="194"/>
      <c r="BF102" s="194"/>
      <c r="BG102" s="194"/>
      <c r="BH102" s="194"/>
      <c r="BI102" s="194"/>
      <c r="BJ102" s="194"/>
      <c r="BK102" s="194"/>
      <c r="BL102" s="194"/>
      <c r="BM102" s="194"/>
      <c r="BN102" s="194"/>
      <c r="BO102" s="194"/>
      <c r="BP102" s="194"/>
      <c r="BQ102" s="194"/>
      <c r="BR102" s="194"/>
      <c r="BS102" s="194"/>
      <c r="BT102" s="194"/>
      <c r="BU102" s="194"/>
      <c r="BV102" s="194"/>
      <c r="BW102" s="194"/>
      <c r="BX102" s="194"/>
      <c r="BY102" s="194"/>
      <c r="BZ102" s="194"/>
      <c r="CA102" s="194"/>
      <c r="CB102" s="194"/>
      <c r="CC102" s="194"/>
      <c r="CD102" s="194"/>
      <c r="CE102" s="194"/>
      <c r="CF102" s="194"/>
      <c r="CG102" s="194"/>
      <c r="CH102" s="194"/>
      <c r="CI102" s="194"/>
      <c r="CJ102" s="194"/>
      <c r="CK102" s="194"/>
      <c r="CL102" s="194"/>
      <c r="CM102" s="194"/>
      <c r="CN102" s="194"/>
      <c r="CO102" s="194"/>
      <c r="CP102" s="194"/>
      <c r="CQ102" s="194"/>
      <c r="CR102" s="194"/>
      <c r="CS102" s="194"/>
      <c r="CT102" s="194"/>
      <c r="CU102" s="194"/>
      <c r="CV102" s="194"/>
      <c r="CW102" s="194"/>
      <c r="CX102" s="194"/>
      <c r="CY102" s="194"/>
      <c r="CZ102" s="194"/>
      <c r="DA102" s="194"/>
      <c r="DB102" s="194"/>
      <c r="DC102" s="194"/>
      <c r="DD102" s="194"/>
      <c r="DE102" s="194"/>
      <c r="DF102" s="194"/>
      <c r="DG102" s="194"/>
      <c r="DH102" s="194"/>
      <c r="DI102" s="194"/>
      <c r="DJ102" s="194"/>
      <c r="DK102" s="194"/>
      <c r="DL102" s="194"/>
      <c r="DM102" s="194"/>
      <c r="DN102" s="194"/>
      <c r="DO102" s="194"/>
      <c r="DP102" s="194"/>
      <c r="DQ102" s="194"/>
      <c r="DR102" s="194"/>
      <c r="DS102" s="194"/>
      <c r="DT102" s="194"/>
      <c r="DU102" s="194"/>
      <c r="DV102" s="194"/>
      <c r="DW102" s="194"/>
      <c r="DX102" s="194"/>
      <c r="DY102" s="194"/>
      <c r="DZ102" s="194"/>
      <c r="EA102" s="194"/>
      <c r="EB102" s="194"/>
      <c r="EC102" s="194"/>
      <c r="ED102" s="194"/>
      <c r="EE102" s="194"/>
      <c r="EF102" s="194"/>
      <c r="EG102" s="194"/>
      <c r="EH102" s="194"/>
      <c r="EI102" s="194"/>
      <c r="EJ102" s="194"/>
      <c r="EK102" s="194"/>
      <c r="EL102" s="194"/>
      <c r="EM102" s="194"/>
      <c r="EN102" s="194"/>
      <c r="EO102" s="194"/>
      <c r="EP102" s="194"/>
      <c r="EQ102" s="194"/>
      <c r="ER102" s="194"/>
      <c r="ES102" s="194"/>
      <c r="ET102" s="194"/>
      <c r="EU102" s="194"/>
      <c r="EV102" s="194"/>
      <c r="EW102" s="194"/>
      <c r="EX102" s="194"/>
      <c r="EY102" s="194"/>
      <c r="EZ102" s="194"/>
      <c r="FA102" s="194"/>
      <c r="FB102" s="194"/>
      <c r="FC102" s="194"/>
      <c r="FD102" s="194"/>
      <c r="FE102" s="194"/>
      <c r="FF102" s="194"/>
      <c r="FG102" s="194"/>
      <c r="FH102" s="194"/>
      <c r="FI102" s="194"/>
      <c r="FJ102" s="194"/>
      <c r="FK102" s="194"/>
      <c r="FL102" s="194"/>
      <c r="FM102" s="194"/>
      <c r="FN102" s="194"/>
      <c r="FO102" s="194"/>
      <c r="FP102" s="194"/>
      <c r="FQ102" s="194"/>
      <c r="FR102" s="194"/>
      <c r="FS102" s="194"/>
      <c r="FT102" s="194"/>
      <c r="FU102" s="194"/>
      <c r="FV102" s="194"/>
      <c r="FW102" s="194"/>
      <c r="FX102" s="194"/>
      <c r="FY102" s="194"/>
      <c r="FZ102" s="194"/>
      <c r="GA102" s="194"/>
      <c r="GB102" s="194"/>
      <c r="GC102" s="194"/>
      <c r="GD102" s="194"/>
      <c r="GE102" s="194"/>
      <c r="GF102" s="194"/>
      <c r="GG102" s="194"/>
      <c r="GH102" s="194"/>
      <c r="GI102" s="194"/>
      <c r="GJ102" s="194"/>
      <c r="GK102" s="194"/>
      <c r="GL102" s="194"/>
      <c r="GM102" s="194"/>
      <c r="GN102" s="194"/>
      <c r="GO102" s="194"/>
      <c r="GP102" s="194"/>
      <c r="GQ102" s="194"/>
      <c r="GR102" s="194"/>
      <c r="GS102" s="194"/>
      <c r="GT102" s="194"/>
      <c r="GU102" s="194"/>
      <c r="GV102" s="194"/>
      <c r="GW102" s="194"/>
      <c r="GX102" s="194"/>
      <c r="GY102" s="194"/>
      <c r="GZ102" s="194"/>
      <c r="HA102" s="194"/>
      <c r="HB102" s="194"/>
      <c r="HC102" s="194"/>
      <c r="HD102" s="194"/>
      <c r="HE102" s="194"/>
      <c r="HF102" s="194"/>
      <c r="HG102" s="194"/>
      <c r="HH102" s="194"/>
      <c r="HI102" s="194"/>
      <c r="HJ102" s="194"/>
      <c r="HK102" s="194"/>
      <c r="HL102" s="194"/>
      <c r="HM102" s="194"/>
      <c r="HN102" s="194"/>
      <c r="HO102" s="194"/>
      <c r="HP102" s="194"/>
      <c r="HQ102" s="194"/>
      <c r="HR102" s="194"/>
      <c r="HS102" s="194"/>
      <c r="HT102" s="194"/>
      <c r="HU102" s="194"/>
      <c r="HV102" s="194"/>
      <c r="HW102" s="194"/>
      <c r="HX102" s="194"/>
      <c r="HY102" s="194"/>
      <c r="HZ102" s="194"/>
      <c r="IA102" s="194"/>
      <c r="IB102" s="194"/>
      <c r="IC102" s="194"/>
      <c r="ID102" s="194"/>
      <c r="IE102" s="194"/>
      <c r="IF102" s="194"/>
      <c r="IG102" s="194"/>
      <c r="IH102" s="194"/>
      <c r="II102" s="194"/>
      <c r="IJ102" s="194"/>
      <c r="IK102" s="194"/>
      <c r="IL102" s="194"/>
      <c r="IM102" s="194"/>
      <c r="IN102" s="194"/>
      <c r="IO102" s="194"/>
      <c r="IP102" s="194"/>
      <c r="IQ102" s="194"/>
      <c r="IR102" s="194"/>
      <c r="IS102" s="194"/>
      <c r="IT102" s="194"/>
      <c r="IU102" s="194"/>
      <c r="IV102" s="194"/>
    </row>
    <row r="103" spans="1:256" s="145" customFormat="1" ht="12.75">
      <c r="A103" s="64" t="s">
        <v>196</v>
      </c>
      <c r="B103" s="86"/>
      <c r="C103" s="42"/>
      <c r="D103" s="42"/>
      <c r="E103" s="42"/>
      <c r="F103" s="42"/>
      <c r="G103" s="43"/>
      <c r="H103" s="4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/>
      <c r="AD103" s="194"/>
      <c r="AE103" s="194"/>
      <c r="AF103" s="194"/>
      <c r="AG103" s="194"/>
      <c r="AH103" s="194"/>
      <c r="AI103" s="194"/>
      <c r="AJ103" s="194"/>
      <c r="AK103" s="194"/>
      <c r="AL103" s="194"/>
      <c r="AM103" s="194"/>
      <c r="AN103" s="194"/>
      <c r="AO103" s="194"/>
      <c r="AP103" s="194"/>
      <c r="AQ103" s="194"/>
      <c r="AR103" s="194"/>
      <c r="AS103" s="194"/>
      <c r="AT103" s="194"/>
      <c r="AU103" s="194"/>
      <c r="AV103" s="194"/>
      <c r="AW103" s="194"/>
      <c r="AX103" s="194"/>
      <c r="AY103" s="194"/>
      <c r="AZ103" s="194"/>
      <c r="BA103" s="194"/>
      <c r="BB103" s="194"/>
      <c r="BC103" s="194"/>
      <c r="BD103" s="194"/>
      <c r="BE103" s="194"/>
      <c r="BF103" s="194"/>
      <c r="BG103" s="194"/>
      <c r="BH103" s="194"/>
      <c r="BI103" s="194"/>
      <c r="BJ103" s="194"/>
      <c r="BK103" s="194"/>
      <c r="BL103" s="194"/>
      <c r="BM103" s="194"/>
      <c r="BN103" s="194"/>
      <c r="BO103" s="194"/>
      <c r="BP103" s="194"/>
      <c r="BQ103" s="194"/>
      <c r="BR103" s="194"/>
      <c r="BS103" s="194"/>
      <c r="BT103" s="194"/>
      <c r="BU103" s="194"/>
      <c r="BV103" s="194"/>
      <c r="BW103" s="194"/>
      <c r="BX103" s="194"/>
      <c r="BY103" s="194"/>
      <c r="BZ103" s="194"/>
      <c r="CA103" s="194"/>
      <c r="CB103" s="194"/>
      <c r="CC103" s="194"/>
      <c r="CD103" s="194"/>
      <c r="CE103" s="194"/>
      <c r="CF103" s="194"/>
      <c r="CG103" s="194"/>
      <c r="CH103" s="194"/>
      <c r="CI103" s="194"/>
      <c r="CJ103" s="194"/>
      <c r="CK103" s="194"/>
      <c r="CL103" s="194"/>
      <c r="CM103" s="194"/>
      <c r="CN103" s="194"/>
      <c r="CO103" s="194"/>
      <c r="CP103" s="194"/>
      <c r="CQ103" s="194"/>
      <c r="CR103" s="194"/>
      <c r="CS103" s="194"/>
      <c r="CT103" s="194"/>
      <c r="CU103" s="194"/>
      <c r="CV103" s="194"/>
      <c r="CW103" s="194"/>
      <c r="CX103" s="194"/>
      <c r="CY103" s="194"/>
      <c r="CZ103" s="194"/>
      <c r="DA103" s="194"/>
      <c r="DB103" s="194"/>
      <c r="DC103" s="194"/>
      <c r="DD103" s="194"/>
      <c r="DE103" s="194"/>
      <c r="DF103" s="194"/>
      <c r="DG103" s="194"/>
      <c r="DH103" s="194"/>
      <c r="DI103" s="194"/>
      <c r="DJ103" s="194"/>
      <c r="DK103" s="194"/>
      <c r="DL103" s="194"/>
      <c r="DM103" s="194"/>
      <c r="DN103" s="194"/>
      <c r="DO103" s="194"/>
      <c r="DP103" s="194"/>
      <c r="DQ103" s="194"/>
      <c r="DR103" s="194"/>
      <c r="DS103" s="194"/>
      <c r="DT103" s="194"/>
      <c r="DU103" s="194"/>
      <c r="DV103" s="194"/>
      <c r="DW103" s="194"/>
      <c r="DX103" s="194"/>
      <c r="DY103" s="194"/>
      <c r="DZ103" s="194"/>
      <c r="EA103" s="194"/>
      <c r="EB103" s="194"/>
      <c r="EC103" s="194"/>
      <c r="ED103" s="194"/>
      <c r="EE103" s="194"/>
      <c r="EF103" s="194"/>
      <c r="EG103" s="194"/>
      <c r="EH103" s="194"/>
      <c r="EI103" s="194"/>
      <c r="EJ103" s="194"/>
      <c r="EK103" s="194"/>
      <c r="EL103" s="194"/>
      <c r="EM103" s="194"/>
      <c r="EN103" s="194"/>
      <c r="EO103" s="194"/>
      <c r="EP103" s="194"/>
      <c r="EQ103" s="194"/>
      <c r="ER103" s="194"/>
      <c r="ES103" s="194"/>
      <c r="ET103" s="194"/>
      <c r="EU103" s="194"/>
      <c r="EV103" s="194"/>
      <c r="EW103" s="194"/>
      <c r="EX103" s="194"/>
      <c r="EY103" s="194"/>
      <c r="EZ103" s="194"/>
      <c r="FA103" s="194"/>
      <c r="FB103" s="194"/>
      <c r="FC103" s="194"/>
      <c r="FD103" s="194"/>
      <c r="FE103" s="194"/>
      <c r="FF103" s="194"/>
      <c r="FG103" s="194"/>
      <c r="FH103" s="194"/>
      <c r="FI103" s="194"/>
      <c r="FJ103" s="194"/>
      <c r="FK103" s="194"/>
      <c r="FL103" s="194"/>
      <c r="FM103" s="194"/>
      <c r="FN103" s="194"/>
      <c r="FO103" s="194"/>
      <c r="FP103" s="194"/>
      <c r="FQ103" s="194"/>
      <c r="FR103" s="194"/>
      <c r="FS103" s="194"/>
      <c r="FT103" s="194"/>
      <c r="FU103" s="194"/>
      <c r="FV103" s="194"/>
      <c r="FW103" s="194"/>
      <c r="FX103" s="194"/>
      <c r="FY103" s="194"/>
      <c r="FZ103" s="194"/>
      <c r="GA103" s="194"/>
      <c r="GB103" s="194"/>
      <c r="GC103" s="194"/>
      <c r="GD103" s="194"/>
      <c r="GE103" s="194"/>
      <c r="GF103" s="194"/>
      <c r="GG103" s="194"/>
      <c r="GH103" s="194"/>
      <c r="GI103" s="194"/>
      <c r="GJ103" s="194"/>
      <c r="GK103" s="194"/>
      <c r="GL103" s="194"/>
      <c r="GM103" s="194"/>
      <c r="GN103" s="194"/>
      <c r="GO103" s="194"/>
      <c r="GP103" s="194"/>
      <c r="GQ103" s="194"/>
      <c r="GR103" s="194"/>
      <c r="GS103" s="194"/>
      <c r="GT103" s="194"/>
      <c r="GU103" s="194"/>
      <c r="GV103" s="194"/>
      <c r="GW103" s="194"/>
      <c r="GX103" s="194"/>
      <c r="GY103" s="194"/>
      <c r="GZ103" s="194"/>
      <c r="HA103" s="194"/>
      <c r="HB103" s="194"/>
      <c r="HC103" s="194"/>
      <c r="HD103" s="194"/>
      <c r="HE103" s="194"/>
      <c r="HF103" s="194"/>
      <c r="HG103" s="194"/>
      <c r="HH103" s="194"/>
      <c r="HI103" s="194"/>
      <c r="HJ103" s="194"/>
      <c r="HK103" s="194"/>
      <c r="HL103" s="194"/>
      <c r="HM103" s="194"/>
      <c r="HN103" s="194"/>
      <c r="HO103" s="194"/>
      <c r="HP103" s="194"/>
      <c r="HQ103" s="194"/>
      <c r="HR103" s="194"/>
      <c r="HS103" s="194"/>
      <c r="HT103" s="194"/>
      <c r="HU103" s="194"/>
      <c r="HV103" s="194"/>
      <c r="HW103" s="194"/>
      <c r="HX103" s="194"/>
      <c r="HY103" s="194"/>
      <c r="HZ103" s="194"/>
      <c r="IA103" s="194"/>
      <c r="IB103" s="194"/>
      <c r="IC103" s="194"/>
      <c r="ID103" s="194"/>
      <c r="IE103" s="194"/>
      <c r="IF103" s="194"/>
      <c r="IG103" s="194"/>
      <c r="IH103" s="194"/>
      <c r="II103" s="194"/>
      <c r="IJ103" s="194"/>
      <c r="IK103" s="194"/>
      <c r="IL103" s="194"/>
      <c r="IM103" s="194"/>
      <c r="IN103" s="194"/>
      <c r="IO103" s="194"/>
      <c r="IP103" s="194"/>
      <c r="IQ103" s="194"/>
      <c r="IR103" s="194"/>
      <c r="IS103" s="194"/>
      <c r="IT103" s="194"/>
      <c r="IU103" s="194"/>
      <c r="IV103" s="194"/>
    </row>
    <row r="104" spans="1:256" s="145" customFormat="1" ht="12.75">
      <c r="A104" s="170" t="s">
        <v>187</v>
      </c>
      <c r="B104" s="128" t="s">
        <v>381</v>
      </c>
      <c r="C104" s="28">
        <v>0</v>
      </c>
      <c r="D104" s="28">
        <v>0</v>
      </c>
      <c r="E104" s="28">
        <f>C104+D104</f>
        <v>0</v>
      </c>
      <c r="F104" s="28">
        <v>0</v>
      </c>
      <c r="G104" s="45">
        <v>0</v>
      </c>
      <c r="H104" s="46">
        <f>F104+G104</f>
        <v>0</v>
      </c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  <c r="AA104" s="194"/>
      <c r="AB104" s="194"/>
      <c r="AC104" s="194"/>
      <c r="AD104" s="194"/>
      <c r="AE104" s="194"/>
      <c r="AF104" s="194"/>
      <c r="AG104" s="194"/>
      <c r="AH104" s="194"/>
      <c r="AI104" s="194"/>
      <c r="AJ104" s="194"/>
      <c r="AK104" s="194"/>
      <c r="AL104" s="194"/>
      <c r="AM104" s="194"/>
      <c r="AN104" s="194"/>
      <c r="AO104" s="194"/>
      <c r="AP104" s="194"/>
      <c r="AQ104" s="194"/>
      <c r="AR104" s="194"/>
      <c r="AS104" s="194"/>
      <c r="AT104" s="194"/>
      <c r="AU104" s="194"/>
      <c r="AV104" s="194"/>
      <c r="AW104" s="194"/>
      <c r="AX104" s="194"/>
      <c r="AY104" s="194"/>
      <c r="AZ104" s="194"/>
      <c r="BA104" s="194"/>
      <c r="BB104" s="194"/>
      <c r="BC104" s="194"/>
      <c r="BD104" s="194"/>
      <c r="BE104" s="194"/>
      <c r="BF104" s="194"/>
      <c r="BG104" s="194"/>
      <c r="BH104" s="194"/>
      <c r="BI104" s="194"/>
      <c r="BJ104" s="194"/>
      <c r="BK104" s="194"/>
      <c r="BL104" s="194"/>
      <c r="BM104" s="194"/>
      <c r="BN104" s="194"/>
      <c r="BO104" s="194"/>
      <c r="BP104" s="194"/>
      <c r="BQ104" s="194"/>
      <c r="BR104" s="194"/>
      <c r="BS104" s="194"/>
      <c r="BT104" s="194"/>
      <c r="BU104" s="194"/>
      <c r="BV104" s="194"/>
      <c r="BW104" s="194"/>
      <c r="BX104" s="194"/>
      <c r="BY104" s="194"/>
      <c r="BZ104" s="194"/>
      <c r="CA104" s="194"/>
      <c r="CB104" s="194"/>
      <c r="CC104" s="194"/>
      <c r="CD104" s="194"/>
      <c r="CE104" s="194"/>
      <c r="CF104" s="194"/>
      <c r="CG104" s="194"/>
      <c r="CH104" s="194"/>
      <c r="CI104" s="194"/>
      <c r="CJ104" s="194"/>
      <c r="CK104" s="194"/>
      <c r="CL104" s="194"/>
      <c r="CM104" s="194"/>
      <c r="CN104" s="194"/>
      <c r="CO104" s="194"/>
      <c r="CP104" s="194"/>
      <c r="CQ104" s="194"/>
      <c r="CR104" s="194"/>
      <c r="CS104" s="194"/>
      <c r="CT104" s="194"/>
      <c r="CU104" s="194"/>
      <c r="CV104" s="194"/>
      <c r="CW104" s="194"/>
      <c r="CX104" s="194"/>
      <c r="CY104" s="194"/>
      <c r="CZ104" s="194"/>
      <c r="DA104" s="194"/>
      <c r="DB104" s="194"/>
      <c r="DC104" s="194"/>
      <c r="DD104" s="194"/>
      <c r="DE104" s="194"/>
      <c r="DF104" s="194"/>
      <c r="DG104" s="194"/>
      <c r="DH104" s="194"/>
      <c r="DI104" s="194"/>
      <c r="DJ104" s="194"/>
      <c r="DK104" s="194"/>
      <c r="DL104" s="194"/>
      <c r="DM104" s="194"/>
      <c r="DN104" s="194"/>
      <c r="DO104" s="194"/>
      <c r="DP104" s="194"/>
      <c r="DQ104" s="194"/>
      <c r="DR104" s="194"/>
      <c r="DS104" s="194"/>
      <c r="DT104" s="194"/>
      <c r="DU104" s="194"/>
      <c r="DV104" s="194"/>
      <c r="DW104" s="194"/>
      <c r="DX104" s="194"/>
      <c r="DY104" s="194"/>
      <c r="DZ104" s="194"/>
      <c r="EA104" s="194"/>
      <c r="EB104" s="194"/>
      <c r="EC104" s="194"/>
      <c r="ED104" s="194"/>
      <c r="EE104" s="194"/>
      <c r="EF104" s="194"/>
      <c r="EG104" s="194"/>
      <c r="EH104" s="194"/>
      <c r="EI104" s="194"/>
      <c r="EJ104" s="194"/>
      <c r="EK104" s="194"/>
      <c r="EL104" s="194"/>
      <c r="EM104" s="194"/>
      <c r="EN104" s="194"/>
      <c r="EO104" s="194"/>
      <c r="EP104" s="194"/>
      <c r="EQ104" s="194"/>
      <c r="ER104" s="194"/>
      <c r="ES104" s="194"/>
      <c r="ET104" s="194"/>
      <c r="EU104" s="194"/>
      <c r="EV104" s="194"/>
      <c r="EW104" s="194"/>
      <c r="EX104" s="194"/>
      <c r="EY104" s="194"/>
      <c r="EZ104" s="194"/>
      <c r="FA104" s="194"/>
      <c r="FB104" s="194"/>
      <c r="FC104" s="194"/>
      <c r="FD104" s="194"/>
      <c r="FE104" s="194"/>
      <c r="FF104" s="194"/>
      <c r="FG104" s="194"/>
      <c r="FH104" s="194"/>
      <c r="FI104" s="194"/>
      <c r="FJ104" s="194"/>
      <c r="FK104" s="194"/>
      <c r="FL104" s="194"/>
      <c r="FM104" s="194"/>
      <c r="FN104" s="194"/>
      <c r="FO104" s="194"/>
      <c r="FP104" s="194"/>
      <c r="FQ104" s="194"/>
      <c r="FR104" s="194"/>
      <c r="FS104" s="194"/>
      <c r="FT104" s="194"/>
      <c r="FU104" s="194"/>
      <c r="FV104" s="194"/>
      <c r="FW104" s="194"/>
      <c r="FX104" s="194"/>
      <c r="FY104" s="194"/>
      <c r="FZ104" s="194"/>
      <c r="GA104" s="194"/>
      <c r="GB104" s="194"/>
      <c r="GC104" s="194"/>
      <c r="GD104" s="194"/>
      <c r="GE104" s="194"/>
      <c r="GF104" s="194"/>
      <c r="GG104" s="194"/>
      <c r="GH104" s="194"/>
      <c r="GI104" s="194"/>
      <c r="GJ104" s="194"/>
      <c r="GK104" s="194"/>
      <c r="GL104" s="194"/>
      <c r="GM104" s="194"/>
      <c r="GN104" s="194"/>
      <c r="GO104" s="194"/>
      <c r="GP104" s="194"/>
      <c r="GQ104" s="194"/>
      <c r="GR104" s="194"/>
      <c r="GS104" s="194"/>
      <c r="GT104" s="194"/>
      <c r="GU104" s="194"/>
      <c r="GV104" s="194"/>
      <c r="GW104" s="194"/>
      <c r="GX104" s="194"/>
      <c r="GY104" s="194"/>
      <c r="GZ104" s="194"/>
      <c r="HA104" s="194"/>
      <c r="HB104" s="194"/>
      <c r="HC104" s="194"/>
      <c r="HD104" s="194"/>
      <c r="HE104" s="194"/>
      <c r="HF104" s="194"/>
      <c r="HG104" s="194"/>
      <c r="HH104" s="194"/>
      <c r="HI104" s="194"/>
      <c r="HJ104" s="194"/>
      <c r="HK104" s="194"/>
      <c r="HL104" s="194"/>
      <c r="HM104" s="194"/>
      <c r="HN104" s="194"/>
      <c r="HO104" s="194"/>
      <c r="HP104" s="194"/>
      <c r="HQ104" s="194"/>
      <c r="HR104" s="194"/>
      <c r="HS104" s="194"/>
      <c r="HT104" s="194"/>
      <c r="HU104" s="194"/>
      <c r="HV104" s="194"/>
      <c r="HW104" s="194"/>
      <c r="HX104" s="194"/>
      <c r="HY104" s="194"/>
      <c r="HZ104" s="194"/>
      <c r="IA104" s="194"/>
      <c r="IB104" s="194"/>
      <c r="IC104" s="194"/>
      <c r="ID104" s="194"/>
      <c r="IE104" s="194"/>
      <c r="IF104" s="194"/>
      <c r="IG104" s="194"/>
      <c r="IH104" s="194"/>
      <c r="II104" s="194"/>
      <c r="IJ104" s="194"/>
      <c r="IK104" s="194"/>
      <c r="IL104" s="194"/>
      <c r="IM104" s="194"/>
      <c r="IN104" s="194"/>
      <c r="IO104" s="194"/>
      <c r="IP104" s="194"/>
      <c r="IQ104" s="194"/>
      <c r="IR104" s="194"/>
      <c r="IS104" s="194"/>
      <c r="IT104" s="194"/>
      <c r="IU104" s="194"/>
      <c r="IV104" s="194"/>
    </row>
    <row r="105" spans="1:256" s="145" customFormat="1" ht="19.5">
      <c r="A105" s="176" t="s">
        <v>543</v>
      </c>
      <c r="B105" s="22" t="s">
        <v>844</v>
      </c>
      <c r="C105" s="16">
        <v>0</v>
      </c>
      <c r="D105" s="14">
        <v>0</v>
      </c>
      <c r="E105" s="14">
        <f>C105+D105</f>
        <v>0</v>
      </c>
      <c r="F105" s="14">
        <v>0</v>
      </c>
      <c r="G105" s="15">
        <v>0</v>
      </c>
      <c r="H105" s="23">
        <f>F105+G105</f>
        <v>0</v>
      </c>
      <c r="I105" s="194"/>
      <c r="J105" s="194"/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94"/>
      <c r="W105" s="194"/>
      <c r="X105" s="194"/>
      <c r="Y105" s="194"/>
      <c r="Z105" s="194"/>
      <c r="AA105" s="194"/>
      <c r="AB105" s="194"/>
      <c r="AC105" s="194"/>
      <c r="AD105" s="194"/>
      <c r="AE105" s="194"/>
      <c r="AF105" s="194"/>
      <c r="AG105" s="194"/>
      <c r="AH105" s="194"/>
      <c r="AI105" s="194"/>
      <c r="AJ105" s="194"/>
      <c r="AK105" s="194"/>
      <c r="AL105" s="194"/>
      <c r="AM105" s="194"/>
      <c r="AN105" s="194"/>
      <c r="AO105" s="194"/>
      <c r="AP105" s="194"/>
      <c r="AQ105" s="194"/>
      <c r="AR105" s="194"/>
      <c r="AS105" s="194"/>
      <c r="AT105" s="194"/>
      <c r="AU105" s="194"/>
      <c r="AV105" s="194"/>
      <c r="AW105" s="194"/>
      <c r="AX105" s="194"/>
      <c r="AY105" s="194"/>
      <c r="AZ105" s="194"/>
      <c r="BA105" s="194"/>
      <c r="BB105" s="194"/>
      <c r="BC105" s="194"/>
      <c r="BD105" s="194"/>
      <c r="BE105" s="194"/>
      <c r="BF105" s="194"/>
      <c r="BG105" s="194"/>
      <c r="BH105" s="194"/>
      <c r="BI105" s="194"/>
      <c r="BJ105" s="194"/>
      <c r="BK105" s="194"/>
      <c r="BL105" s="194"/>
      <c r="BM105" s="194"/>
      <c r="BN105" s="194"/>
      <c r="BO105" s="194"/>
      <c r="BP105" s="194"/>
      <c r="BQ105" s="194"/>
      <c r="BR105" s="194"/>
      <c r="BS105" s="194"/>
      <c r="BT105" s="194"/>
      <c r="BU105" s="194"/>
      <c r="BV105" s="194"/>
      <c r="BW105" s="194"/>
      <c r="BX105" s="194"/>
      <c r="BY105" s="194"/>
      <c r="BZ105" s="194"/>
      <c r="CA105" s="194"/>
      <c r="CB105" s="194"/>
      <c r="CC105" s="194"/>
      <c r="CD105" s="194"/>
      <c r="CE105" s="194"/>
      <c r="CF105" s="194"/>
      <c r="CG105" s="194"/>
      <c r="CH105" s="194"/>
      <c r="CI105" s="194"/>
      <c r="CJ105" s="194"/>
      <c r="CK105" s="194"/>
      <c r="CL105" s="194"/>
      <c r="CM105" s="194"/>
      <c r="CN105" s="194"/>
      <c r="CO105" s="194"/>
      <c r="CP105" s="194"/>
      <c r="CQ105" s="194"/>
      <c r="CR105" s="194"/>
      <c r="CS105" s="194"/>
      <c r="CT105" s="194"/>
      <c r="CU105" s="194"/>
      <c r="CV105" s="194"/>
      <c r="CW105" s="194"/>
      <c r="CX105" s="194"/>
      <c r="CY105" s="194"/>
      <c r="CZ105" s="194"/>
      <c r="DA105" s="194"/>
      <c r="DB105" s="194"/>
      <c r="DC105" s="194"/>
      <c r="DD105" s="194"/>
      <c r="DE105" s="194"/>
      <c r="DF105" s="194"/>
      <c r="DG105" s="194"/>
      <c r="DH105" s="194"/>
      <c r="DI105" s="194"/>
      <c r="DJ105" s="194"/>
      <c r="DK105" s="194"/>
      <c r="DL105" s="194"/>
      <c r="DM105" s="194"/>
      <c r="DN105" s="194"/>
      <c r="DO105" s="194"/>
      <c r="DP105" s="194"/>
      <c r="DQ105" s="194"/>
      <c r="DR105" s="194"/>
      <c r="DS105" s="194"/>
      <c r="DT105" s="194"/>
      <c r="DU105" s="194"/>
      <c r="DV105" s="194"/>
      <c r="DW105" s="194"/>
      <c r="DX105" s="194"/>
      <c r="DY105" s="194"/>
      <c r="DZ105" s="194"/>
      <c r="EA105" s="194"/>
      <c r="EB105" s="194"/>
      <c r="EC105" s="194"/>
      <c r="ED105" s="194"/>
      <c r="EE105" s="194"/>
      <c r="EF105" s="194"/>
      <c r="EG105" s="194"/>
      <c r="EH105" s="194"/>
      <c r="EI105" s="194"/>
      <c r="EJ105" s="194"/>
      <c r="EK105" s="194"/>
      <c r="EL105" s="194"/>
      <c r="EM105" s="194"/>
      <c r="EN105" s="194"/>
      <c r="EO105" s="194"/>
      <c r="EP105" s="194"/>
      <c r="EQ105" s="194"/>
      <c r="ER105" s="194"/>
      <c r="ES105" s="194"/>
      <c r="ET105" s="194"/>
      <c r="EU105" s="194"/>
      <c r="EV105" s="194"/>
      <c r="EW105" s="194"/>
      <c r="EX105" s="194"/>
      <c r="EY105" s="194"/>
      <c r="EZ105" s="194"/>
      <c r="FA105" s="194"/>
      <c r="FB105" s="194"/>
      <c r="FC105" s="194"/>
      <c r="FD105" s="194"/>
      <c r="FE105" s="194"/>
      <c r="FF105" s="194"/>
      <c r="FG105" s="194"/>
      <c r="FH105" s="194"/>
      <c r="FI105" s="194"/>
      <c r="FJ105" s="194"/>
      <c r="FK105" s="194"/>
      <c r="FL105" s="194"/>
      <c r="FM105" s="194"/>
      <c r="FN105" s="194"/>
      <c r="FO105" s="194"/>
      <c r="FP105" s="194"/>
      <c r="FQ105" s="194"/>
      <c r="FR105" s="194"/>
      <c r="FS105" s="194"/>
      <c r="FT105" s="194"/>
      <c r="FU105" s="194"/>
      <c r="FV105" s="194"/>
      <c r="FW105" s="194"/>
      <c r="FX105" s="194"/>
      <c r="FY105" s="194"/>
      <c r="FZ105" s="194"/>
      <c r="GA105" s="194"/>
      <c r="GB105" s="194"/>
      <c r="GC105" s="194"/>
      <c r="GD105" s="194"/>
      <c r="GE105" s="194"/>
      <c r="GF105" s="194"/>
      <c r="GG105" s="194"/>
      <c r="GH105" s="194"/>
      <c r="GI105" s="194"/>
      <c r="GJ105" s="194"/>
      <c r="GK105" s="194"/>
      <c r="GL105" s="194"/>
      <c r="GM105" s="194"/>
      <c r="GN105" s="194"/>
      <c r="GO105" s="194"/>
      <c r="GP105" s="194"/>
      <c r="GQ105" s="194"/>
      <c r="GR105" s="194"/>
      <c r="GS105" s="194"/>
      <c r="GT105" s="194"/>
      <c r="GU105" s="194"/>
      <c r="GV105" s="194"/>
      <c r="GW105" s="194"/>
      <c r="GX105" s="194"/>
      <c r="GY105" s="194"/>
      <c r="GZ105" s="194"/>
      <c r="HA105" s="194"/>
      <c r="HB105" s="194"/>
      <c r="HC105" s="194"/>
      <c r="HD105" s="194"/>
      <c r="HE105" s="194"/>
      <c r="HF105" s="194"/>
      <c r="HG105" s="194"/>
      <c r="HH105" s="194"/>
      <c r="HI105" s="194"/>
      <c r="HJ105" s="194"/>
      <c r="HK105" s="194"/>
      <c r="HL105" s="194"/>
      <c r="HM105" s="194"/>
      <c r="HN105" s="194"/>
      <c r="HO105" s="194"/>
      <c r="HP105" s="194"/>
      <c r="HQ105" s="194"/>
      <c r="HR105" s="194"/>
      <c r="HS105" s="194"/>
      <c r="HT105" s="194"/>
      <c r="HU105" s="194"/>
      <c r="HV105" s="194"/>
      <c r="HW105" s="194"/>
      <c r="HX105" s="194"/>
      <c r="HY105" s="194"/>
      <c r="HZ105" s="194"/>
      <c r="IA105" s="194"/>
      <c r="IB105" s="194"/>
      <c r="IC105" s="194"/>
      <c r="ID105" s="194"/>
      <c r="IE105" s="194"/>
      <c r="IF105" s="194"/>
      <c r="IG105" s="194"/>
      <c r="IH105" s="194"/>
      <c r="II105" s="194"/>
      <c r="IJ105" s="194"/>
      <c r="IK105" s="194"/>
      <c r="IL105" s="194"/>
      <c r="IM105" s="194"/>
      <c r="IN105" s="194"/>
      <c r="IO105" s="194"/>
      <c r="IP105" s="194"/>
      <c r="IQ105" s="194"/>
      <c r="IR105" s="194"/>
      <c r="IS105" s="194"/>
      <c r="IT105" s="194"/>
      <c r="IU105" s="194"/>
      <c r="IV105" s="194"/>
    </row>
    <row r="106" spans="1:256" s="145" customFormat="1" ht="12.75">
      <c r="A106" s="64" t="s">
        <v>196</v>
      </c>
      <c r="B106" s="86"/>
      <c r="C106" s="42"/>
      <c r="D106" s="42"/>
      <c r="E106" s="42"/>
      <c r="F106" s="42"/>
      <c r="G106" s="43"/>
      <c r="H106" s="44"/>
      <c r="I106" s="194"/>
      <c r="J106" s="194"/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  <c r="U106" s="194"/>
      <c r="V106" s="194"/>
      <c r="W106" s="194"/>
      <c r="X106" s="194"/>
      <c r="Y106" s="194"/>
      <c r="Z106" s="194"/>
      <c r="AA106" s="194"/>
      <c r="AB106" s="194"/>
      <c r="AC106" s="194"/>
      <c r="AD106" s="194"/>
      <c r="AE106" s="194"/>
      <c r="AF106" s="194"/>
      <c r="AG106" s="194"/>
      <c r="AH106" s="194"/>
      <c r="AI106" s="194"/>
      <c r="AJ106" s="194"/>
      <c r="AK106" s="194"/>
      <c r="AL106" s="194"/>
      <c r="AM106" s="194"/>
      <c r="AN106" s="194"/>
      <c r="AO106" s="194"/>
      <c r="AP106" s="194"/>
      <c r="AQ106" s="194"/>
      <c r="AR106" s="194"/>
      <c r="AS106" s="194"/>
      <c r="AT106" s="194"/>
      <c r="AU106" s="194"/>
      <c r="AV106" s="194"/>
      <c r="AW106" s="194"/>
      <c r="AX106" s="194"/>
      <c r="AY106" s="194"/>
      <c r="AZ106" s="194"/>
      <c r="BA106" s="194"/>
      <c r="BB106" s="194"/>
      <c r="BC106" s="194"/>
      <c r="BD106" s="194"/>
      <c r="BE106" s="194"/>
      <c r="BF106" s="194"/>
      <c r="BG106" s="194"/>
      <c r="BH106" s="194"/>
      <c r="BI106" s="194"/>
      <c r="BJ106" s="194"/>
      <c r="BK106" s="194"/>
      <c r="BL106" s="194"/>
      <c r="BM106" s="194"/>
      <c r="BN106" s="194"/>
      <c r="BO106" s="194"/>
      <c r="BP106" s="194"/>
      <c r="BQ106" s="194"/>
      <c r="BR106" s="194"/>
      <c r="BS106" s="194"/>
      <c r="BT106" s="194"/>
      <c r="BU106" s="194"/>
      <c r="BV106" s="194"/>
      <c r="BW106" s="194"/>
      <c r="BX106" s="194"/>
      <c r="BY106" s="194"/>
      <c r="BZ106" s="194"/>
      <c r="CA106" s="194"/>
      <c r="CB106" s="194"/>
      <c r="CC106" s="194"/>
      <c r="CD106" s="194"/>
      <c r="CE106" s="194"/>
      <c r="CF106" s="194"/>
      <c r="CG106" s="194"/>
      <c r="CH106" s="194"/>
      <c r="CI106" s="194"/>
      <c r="CJ106" s="194"/>
      <c r="CK106" s="194"/>
      <c r="CL106" s="194"/>
      <c r="CM106" s="194"/>
      <c r="CN106" s="194"/>
      <c r="CO106" s="194"/>
      <c r="CP106" s="194"/>
      <c r="CQ106" s="194"/>
      <c r="CR106" s="194"/>
      <c r="CS106" s="194"/>
      <c r="CT106" s="194"/>
      <c r="CU106" s="194"/>
      <c r="CV106" s="194"/>
      <c r="CW106" s="194"/>
      <c r="CX106" s="194"/>
      <c r="CY106" s="194"/>
      <c r="CZ106" s="194"/>
      <c r="DA106" s="194"/>
      <c r="DB106" s="194"/>
      <c r="DC106" s="194"/>
      <c r="DD106" s="194"/>
      <c r="DE106" s="194"/>
      <c r="DF106" s="194"/>
      <c r="DG106" s="194"/>
      <c r="DH106" s="194"/>
      <c r="DI106" s="194"/>
      <c r="DJ106" s="194"/>
      <c r="DK106" s="194"/>
      <c r="DL106" s="194"/>
      <c r="DM106" s="194"/>
      <c r="DN106" s="194"/>
      <c r="DO106" s="194"/>
      <c r="DP106" s="194"/>
      <c r="DQ106" s="194"/>
      <c r="DR106" s="194"/>
      <c r="DS106" s="194"/>
      <c r="DT106" s="194"/>
      <c r="DU106" s="194"/>
      <c r="DV106" s="194"/>
      <c r="DW106" s="194"/>
      <c r="DX106" s="194"/>
      <c r="DY106" s="194"/>
      <c r="DZ106" s="194"/>
      <c r="EA106" s="194"/>
      <c r="EB106" s="194"/>
      <c r="EC106" s="194"/>
      <c r="ED106" s="194"/>
      <c r="EE106" s="194"/>
      <c r="EF106" s="194"/>
      <c r="EG106" s="194"/>
      <c r="EH106" s="194"/>
      <c r="EI106" s="194"/>
      <c r="EJ106" s="194"/>
      <c r="EK106" s="194"/>
      <c r="EL106" s="194"/>
      <c r="EM106" s="194"/>
      <c r="EN106" s="194"/>
      <c r="EO106" s="194"/>
      <c r="EP106" s="194"/>
      <c r="EQ106" s="194"/>
      <c r="ER106" s="194"/>
      <c r="ES106" s="194"/>
      <c r="ET106" s="194"/>
      <c r="EU106" s="194"/>
      <c r="EV106" s="194"/>
      <c r="EW106" s="194"/>
      <c r="EX106" s="194"/>
      <c r="EY106" s="194"/>
      <c r="EZ106" s="194"/>
      <c r="FA106" s="194"/>
      <c r="FB106" s="194"/>
      <c r="FC106" s="194"/>
      <c r="FD106" s="194"/>
      <c r="FE106" s="194"/>
      <c r="FF106" s="194"/>
      <c r="FG106" s="194"/>
      <c r="FH106" s="194"/>
      <c r="FI106" s="194"/>
      <c r="FJ106" s="194"/>
      <c r="FK106" s="194"/>
      <c r="FL106" s="194"/>
      <c r="FM106" s="194"/>
      <c r="FN106" s="194"/>
      <c r="FO106" s="194"/>
      <c r="FP106" s="194"/>
      <c r="FQ106" s="194"/>
      <c r="FR106" s="194"/>
      <c r="FS106" s="194"/>
      <c r="FT106" s="194"/>
      <c r="FU106" s="194"/>
      <c r="FV106" s="194"/>
      <c r="FW106" s="194"/>
      <c r="FX106" s="194"/>
      <c r="FY106" s="194"/>
      <c r="FZ106" s="194"/>
      <c r="GA106" s="194"/>
      <c r="GB106" s="194"/>
      <c r="GC106" s="194"/>
      <c r="GD106" s="194"/>
      <c r="GE106" s="194"/>
      <c r="GF106" s="194"/>
      <c r="GG106" s="194"/>
      <c r="GH106" s="194"/>
      <c r="GI106" s="194"/>
      <c r="GJ106" s="194"/>
      <c r="GK106" s="194"/>
      <c r="GL106" s="194"/>
      <c r="GM106" s="194"/>
      <c r="GN106" s="194"/>
      <c r="GO106" s="194"/>
      <c r="GP106" s="194"/>
      <c r="GQ106" s="194"/>
      <c r="GR106" s="194"/>
      <c r="GS106" s="194"/>
      <c r="GT106" s="194"/>
      <c r="GU106" s="194"/>
      <c r="GV106" s="194"/>
      <c r="GW106" s="194"/>
      <c r="GX106" s="194"/>
      <c r="GY106" s="194"/>
      <c r="GZ106" s="194"/>
      <c r="HA106" s="194"/>
      <c r="HB106" s="194"/>
      <c r="HC106" s="194"/>
      <c r="HD106" s="194"/>
      <c r="HE106" s="194"/>
      <c r="HF106" s="194"/>
      <c r="HG106" s="194"/>
      <c r="HH106" s="194"/>
      <c r="HI106" s="194"/>
      <c r="HJ106" s="194"/>
      <c r="HK106" s="194"/>
      <c r="HL106" s="194"/>
      <c r="HM106" s="194"/>
      <c r="HN106" s="194"/>
      <c r="HO106" s="194"/>
      <c r="HP106" s="194"/>
      <c r="HQ106" s="194"/>
      <c r="HR106" s="194"/>
      <c r="HS106" s="194"/>
      <c r="HT106" s="194"/>
      <c r="HU106" s="194"/>
      <c r="HV106" s="194"/>
      <c r="HW106" s="194"/>
      <c r="HX106" s="194"/>
      <c r="HY106" s="194"/>
      <c r="HZ106" s="194"/>
      <c r="IA106" s="194"/>
      <c r="IB106" s="194"/>
      <c r="IC106" s="194"/>
      <c r="ID106" s="194"/>
      <c r="IE106" s="194"/>
      <c r="IF106" s="194"/>
      <c r="IG106" s="194"/>
      <c r="IH106" s="194"/>
      <c r="II106" s="194"/>
      <c r="IJ106" s="194"/>
      <c r="IK106" s="194"/>
      <c r="IL106" s="194"/>
      <c r="IM106" s="194"/>
      <c r="IN106" s="194"/>
      <c r="IO106" s="194"/>
      <c r="IP106" s="194"/>
      <c r="IQ106" s="194"/>
      <c r="IR106" s="194"/>
      <c r="IS106" s="194"/>
      <c r="IT106" s="194"/>
      <c r="IU106" s="194"/>
      <c r="IV106" s="194"/>
    </row>
    <row r="107" spans="1:256" s="145" customFormat="1" ht="12.75">
      <c r="A107" s="170" t="s">
        <v>697</v>
      </c>
      <c r="B107" s="128" t="s">
        <v>125</v>
      </c>
      <c r="C107" s="28">
        <v>0</v>
      </c>
      <c r="D107" s="28">
        <v>0</v>
      </c>
      <c r="E107" s="28">
        <f>C107+D107</f>
        <v>0</v>
      </c>
      <c r="F107" s="28">
        <v>0</v>
      </c>
      <c r="G107" s="45">
        <v>0</v>
      </c>
      <c r="H107" s="46">
        <f>F107+G107</f>
        <v>0</v>
      </c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  <c r="U107" s="194"/>
      <c r="V107" s="194"/>
      <c r="W107" s="194"/>
      <c r="X107" s="194"/>
      <c r="Y107" s="194"/>
      <c r="Z107" s="194"/>
      <c r="AA107" s="194"/>
      <c r="AB107" s="194"/>
      <c r="AC107" s="194"/>
      <c r="AD107" s="194"/>
      <c r="AE107" s="194"/>
      <c r="AF107" s="194"/>
      <c r="AG107" s="194"/>
      <c r="AH107" s="194"/>
      <c r="AI107" s="194"/>
      <c r="AJ107" s="194"/>
      <c r="AK107" s="194"/>
      <c r="AL107" s="194"/>
      <c r="AM107" s="194"/>
      <c r="AN107" s="194"/>
      <c r="AO107" s="194"/>
      <c r="AP107" s="194"/>
      <c r="AQ107" s="194"/>
      <c r="AR107" s="194"/>
      <c r="AS107" s="194"/>
      <c r="AT107" s="194"/>
      <c r="AU107" s="194"/>
      <c r="AV107" s="194"/>
      <c r="AW107" s="194"/>
      <c r="AX107" s="194"/>
      <c r="AY107" s="194"/>
      <c r="AZ107" s="194"/>
      <c r="BA107" s="194"/>
      <c r="BB107" s="194"/>
      <c r="BC107" s="194"/>
      <c r="BD107" s="194"/>
      <c r="BE107" s="194"/>
      <c r="BF107" s="194"/>
      <c r="BG107" s="194"/>
      <c r="BH107" s="194"/>
      <c r="BI107" s="194"/>
      <c r="BJ107" s="194"/>
      <c r="BK107" s="194"/>
      <c r="BL107" s="194"/>
      <c r="BM107" s="194"/>
      <c r="BN107" s="194"/>
      <c r="BO107" s="194"/>
      <c r="BP107" s="194"/>
      <c r="BQ107" s="194"/>
      <c r="BR107" s="194"/>
      <c r="BS107" s="194"/>
      <c r="BT107" s="194"/>
      <c r="BU107" s="194"/>
      <c r="BV107" s="194"/>
      <c r="BW107" s="194"/>
      <c r="BX107" s="194"/>
      <c r="BY107" s="194"/>
      <c r="BZ107" s="194"/>
      <c r="CA107" s="194"/>
      <c r="CB107" s="194"/>
      <c r="CC107" s="194"/>
      <c r="CD107" s="194"/>
      <c r="CE107" s="194"/>
      <c r="CF107" s="194"/>
      <c r="CG107" s="194"/>
      <c r="CH107" s="194"/>
      <c r="CI107" s="194"/>
      <c r="CJ107" s="194"/>
      <c r="CK107" s="194"/>
      <c r="CL107" s="194"/>
      <c r="CM107" s="194"/>
      <c r="CN107" s="194"/>
      <c r="CO107" s="194"/>
      <c r="CP107" s="194"/>
      <c r="CQ107" s="194"/>
      <c r="CR107" s="194"/>
      <c r="CS107" s="194"/>
      <c r="CT107" s="194"/>
      <c r="CU107" s="194"/>
      <c r="CV107" s="194"/>
      <c r="CW107" s="194"/>
      <c r="CX107" s="194"/>
      <c r="CY107" s="194"/>
      <c r="CZ107" s="194"/>
      <c r="DA107" s="194"/>
      <c r="DB107" s="194"/>
      <c r="DC107" s="194"/>
      <c r="DD107" s="194"/>
      <c r="DE107" s="194"/>
      <c r="DF107" s="194"/>
      <c r="DG107" s="194"/>
      <c r="DH107" s="194"/>
      <c r="DI107" s="194"/>
      <c r="DJ107" s="194"/>
      <c r="DK107" s="194"/>
      <c r="DL107" s="194"/>
      <c r="DM107" s="194"/>
      <c r="DN107" s="194"/>
      <c r="DO107" s="194"/>
      <c r="DP107" s="194"/>
      <c r="DQ107" s="194"/>
      <c r="DR107" s="194"/>
      <c r="DS107" s="194"/>
      <c r="DT107" s="194"/>
      <c r="DU107" s="194"/>
      <c r="DV107" s="194"/>
      <c r="DW107" s="194"/>
      <c r="DX107" s="194"/>
      <c r="DY107" s="194"/>
      <c r="DZ107" s="194"/>
      <c r="EA107" s="194"/>
      <c r="EB107" s="194"/>
      <c r="EC107" s="194"/>
      <c r="ED107" s="194"/>
      <c r="EE107" s="194"/>
      <c r="EF107" s="194"/>
      <c r="EG107" s="194"/>
      <c r="EH107" s="194"/>
      <c r="EI107" s="194"/>
      <c r="EJ107" s="194"/>
      <c r="EK107" s="194"/>
      <c r="EL107" s="194"/>
      <c r="EM107" s="194"/>
      <c r="EN107" s="194"/>
      <c r="EO107" s="194"/>
      <c r="EP107" s="194"/>
      <c r="EQ107" s="194"/>
      <c r="ER107" s="194"/>
      <c r="ES107" s="194"/>
      <c r="ET107" s="194"/>
      <c r="EU107" s="194"/>
      <c r="EV107" s="194"/>
      <c r="EW107" s="194"/>
      <c r="EX107" s="194"/>
      <c r="EY107" s="194"/>
      <c r="EZ107" s="194"/>
      <c r="FA107" s="194"/>
      <c r="FB107" s="194"/>
      <c r="FC107" s="194"/>
      <c r="FD107" s="194"/>
      <c r="FE107" s="194"/>
      <c r="FF107" s="194"/>
      <c r="FG107" s="194"/>
      <c r="FH107" s="194"/>
      <c r="FI107" s="194"/>
      <c r="FJ107" s="194"/>
      <c r="FK107" s="194"/>
      <c r="FL107" s="194"/>
      <c r="FM107" s="194"/>
      <c r="FN107" s="194"/>
      <c r="FO107" s="194"/>
      <c r="FP107" s="194"/>
      <c r="FQ107" s="194"/>
      <c r="FR107" s="194"/>
      <c r="FS107" s="194"/>
      <c r="FT107" s="194"/>
      <c r="FU107" s="194"/>
      <c r="FV107" s="194"/>
      <c r="FW107" s="194"/>
      <c r="FX107" s="194"/>
      <c r="FY107" s="194"/>
      <c r="FZ107" s="194"/>
      <c r="GA107" s="194"/>
      <c r="GB107" s="194"/>
      <c r="GC107" s="194"/>
      <c r="GD107" s="194"/>
      <c r="GE107" s="194"/>
      <c r="GF107" s="194"/>
      <c r="GG107" s="194"/>
      <c r="GH107" s="194"/>
      <c r="GI107" s="194"/>
      <c r="GJ107" s="194"/>
      <c r="GK107" s="194"/>
      <c r="GL107" s="194"/>
      <c r="GM107" s="194"/>
      <c r="GN107" s="194"/>
      <c r="GO107" s="194"/>
      <c r="GP107" s="194"/>
      <c r="GQ107" s="194"/>
      <c r="GR107" s="194"/>
      <c r="GS107" s="194"/>
      <c r="GT107" s="194"/>
      <c r="GU107" s="194"/>
      <c r="GV107" s="194"/>
      <c r="GW107" s="194"/>
      <c r="GX107" s="194"/>
      <c r="GY107" s="194"/>
      <c r="GZ107" s="194"/>
      <c r="HA107" s="194"/>
      <c r="HB107" s="194"/>
      <c r="HC107" s="194"/>
      <c r="HD107" s="194"/>
      <c r="HE107" s="194"/>
      <c r="HF107" s="194"/>
      <c r="HG107" s="194"/>
      <c r="HH107" s="194"/>
      <c r="HI107" s="194"/>
      <c r="HJ107" s="194"/>
      <c r="HK107" s="194"/>
      <c r="HL107" s="194"/>
      <c r="HM107" s="194"/>
      <c r="HN107" s="194"/>
      <c r="HO107" s="194"/>
      <c r="HP107" s="194"/>
      <c r="HQ107" s="194"/>
      <c r="HR107" s="194"/>
      <c r="HS107" s="194"/>
      <c r="HT107" s="194"/>
      <c r="HU107" s="194"/>
      <c r="HV107" s="194"/>
      <c r="HW107" s="194"/>
      <c r="HX107" s="194"/>
      <c r="HY107" s="194"/>
      <c r="HZ107" s="194"/>
      <c r="IA107" s="194"/>
      <c r="IB107" s="194"/>
      <c r="IC107" s="194"/>
      <c r="ID107" s="194"/>
      <c r="IE107" s="194"/>
      <c r="IF107" s="194"/>
      <c r="IG107" s="194"/>
      <c r="IH107" s="194"/>
      <c r="II107" s="194"/>
      <c r="IJ107" s="194"/>
      <c r="IK107" s="194"/>
      <c r="IL107" s="194"/>
      <c r="IM107" s="194"/>
      <c r="IN107" s="194"/>
      <c r="IO107" s="194"/>
      <c r="IP107" s="194"/>
      <c r="IQ107" s="194"/>
      <c r="IR107" s="194"/>
      <c r="IS107" s="194"/>
      <c r="IT107" s="194"/>
      <c r="IU107" s="194"/>
      <c r="IV107" s="194"/>
    </row>
    <row r="108" spans="1:256" s="145" customFormat="1" ht="12.75">
      <c r="A108" s="176" t="s">
        <v>933</v>
      </c>
      <c r="B108" s="22" t="s">
        <v>64</v>
      </c>
      <c r="C108" s="16">
        <v>0</v>
      </c>
      <c r="D108" s="14">
        <v>0</v>
      </c>
      <c r="E108" s="14">
        <f>C108+D108</f>
        <v>0</v>
      </c>
      <c r="F108" s="14">
        <v>0</v>
      </c>
      <c r="G108" s="15">
        <v>0</v>
      </c>
      <c r="H108" s="23">
        <f>F108+G108</f>
        <v>0</v>
      </c>
      <c r="I108" s="194"/>
      <c r="J108" s="194"/>
      <c r="K108" s="194"/>
      <c r="L108" s="194"/>
      <c r="M108" s="194"/>
      <c r="N108" s="194"/>
      <c r="O108" s="194"/>
      <c r="P108" s="194"/>
      <c r="Q108" s="194"/>
      <c r="R108" s="194"/>
      <c r="S108" s="194"/>
      <c r="T108" s="194"/>
      <c r="U108" s="194"/>
      <c r="V108" s="194"/>
      <c r="W108" s="194"/>
      <c r="X108" s="194"/>
      <c r="Y108" s="194"/>
      <c r="Z108" s="194"/>
      <c r="AA108" s="194"/>
      <c r="AB108" s="194"/>
      <c r="AC108" s="194"/>
      <c r="AD108" s="194"/>
      <c r="AE108" s="194"/>
      <c r="AF108" s="194"/>
      <c r="AG108" s="194"/>
      <c r="AH108" s="194"/>
      <c r="AI108" s="194"/>
      <c r="AJ108" s="194"/>
      <c r="AK108" s="194"/>
      <c r="AL108" s="194"/>
      <c r="AM108" s="194"/>
      <c r="AN108" s="194"/>
      <c r="AO108" s="194"/>
      <c r="AP108" s="194"/>
      <c r="AQ108" s="194"/>
      <c r="AR108" s="194"/>
      <c r="AS108" s="194"/>
      <c r="AT108" s="194"/>
      <c r="AU108" s="194"/>
      <c r="AV108" s="194"/>
      <c r="AW108" s="194"/>
      <c r="AX108" s="194"/>
      <c r="AY108" s="194"/>
      <c r="AZ108" s="194"/>
      <c r="BA108" s="194"/>
      <c r="BB108" s="194"/>
      <c r="BC108" s="194"/>
      <c r="BD108" s="194"/>
      <c r="BE108" s="194"/>
      <c r="BF108" s="194"/>
      <c r="BG108" s="194"/>
      <c r="BH108" s="194"/>
      <c r="BI108" s="194"/>
      <c r="BJ108" s="194"/>
      <c r="BK108" s="194"/>
      <c r="BL108" s="194"/>
      <c r="BM108" s="194"/>
      <c r="BN108" s="194"/>
      <c r="BO108" s="194"/>
      <c r="BP108" s="194"/>
      <c r="BQ108" s="194"/>
      <c r="BR108" s="194"/>
      <c r="BS108" s="194"/>
      <c r="BT108" s="194"/>
      <c r="BU108" s="194"/>
      <c r="BV108" s="194"/>
      <c r="BW108" s="194"/>
      <c r="BX108" s="194"/>
      <c r="BY108" s="194"/>
      <c r="BZ108" s="194"/>
      <c r="CA108" s="194"/>
      <c r="CB108" s="194"/>
      <c r="CC108" s="194"/>
      <c r="CD108" s="194"/>
      <c r="CE108" s="194"/>
      <c r="CF108" s="194"/>
      <c r="CG108" s="194"/>
      <c r="CH108" s="194"/>
      <c r="CI108" s="194"/>
      <c r="CJ108" s="194"/>
      <c r="CK108" s="194"/>
      <c r="CL108" s="194"/>
      <c r="CM108" s="194"/>
      <c r="CN108" s="194"/>
      <c r="CO108" s="194"/>
      <c r="CP108" s="194"/>
      <c r="CQ108" s="194"/>
      <c r="CR108" s="194"/>
      <c r="CS108" s="194"/>
      <c r="CT108" s="194"/>
      <c r="CU108" s="194"/>
      <c r="CV108" s="194"/>
      <c r="CW108" s="194"/>
      <c r="CX108" s="194"/>
      <c r="CY108" s="194"/>
      <c r="CZ108" s="194"/>
      <c r="DA108" s="194"/>
      <c r="DB108" s="194"/>
      <c r="DC108" s="194"/>
      <c r="DD108" s="194"/>
      <c r="DE108" s="194"/>
      <c r="DF108" s="194"/>
      <c r="DG108" s="194"/>
      <c r="DH108" s="194"/>
      <c r="DI108" s="194"/>
      <c r="DJ108" s="194"/>
      <c r="DK108" s="194"/>
      <c r="DL108" s="194"/>
      <c r="DM108" s="194"/>
      <c r="DN108" s="194"/>
      <c r="DO108" s="194"/>
      <c r="DP108" s="194"/>
      <c r="DQ108" s="194"/>
      <c r="DR108" s="194"/>
      <c r="DS108" s="194"/>
      <c r="DT108" s="194"/>
      <c r="DU108" s="194"/>
      <c r="DV108" s="194"/>
      <c r="DW108" s="194"/>
      <c r="DX108" s="194"/>
      <c r="DY108" s="194"/>
      <c r="DZ108" s="194"/>
      <c r="EA108" s="194"/>
      <c r="EB108" s="194"/>
      <c r="EC108" s="194"/>
      <c r="ED108" s="194"/>
      <c r="EE108" s="194"/>
      <c r="EF108" s="194"/>
      <c r="EG108" s="194"/>
      <c r="EH108" s="194"/>
      <c r="EI108" s="194"/>
      <c r="EJ108" s="194"/>
      <c r="EK108" s="194"/>
      <c r="EL108" s="194"/>
      <c r="EM108" s="194"/>
      <c r="EN108" s="194"/>
      <c r="EO108" s="194"/>
      <c r="EP108" s="194"/>
      <c r="EQ108" s="194"/>
      <c r="ER108" s="194"/>
      <c r="ES108" s="194"/>
      <c r="ET108" s="194"/>
      <c r="EU108" s="194"/>
      <c r="EV108" s="194"/>
      <c r="EW108" s="194"/>
      <c r="EX108" s="194"/>
      <c r="EY108" s="194"/>
      <c r="EZ108" s="194"/>
      <c r="FA108" s="194"/>
      <c r="FB108" s="194"/>
      <c r="FC108" s="194"/>
      <c r="FD108" s="194"/>
      <c r="FE108" s="194"/>
      <c r="FF108" s="194"/>
      <c r="FG108" s="194"/>
      <c r="FH108" s="194"/>
      <c r="FI108" s="194"/>
      <c r="FJ108" s="194"/>
      <c r="FK108" s="194"/>
      <c r="FL108" s="194"/>
      <c r="FM108" s="194"/>
      <c r="FN108" s="194"/>
      <c r="FO108" s="194"/>
      <c r="FP108" s="194"/>
      <c r="FQ108" s="194"/>
      <c r="FR108" s="194"/>
      <c r="FS108" s="194"/>
      <c r="FT108" s="194"/>
      <c r="FU108" s="194"/>
      <c r="FV108" s="194"/>
      <c r="FW108" s="194"/>
      <c r="FX108" s="194"/>
      <c r="FY108" s="194"/>
      <c r="FZ108" s="194"/>
      <c r="GA108" s="194"/>
      <c r="GB108" s="194"/>
      <c r="GC108" s="194"/>
      <c r="GD108" s="194"/>
      <c r="GE108" s="194"/>
      <c r="GF108" s="194"/>
      <c r="GG108" s="194"/>
      <c r="GH108" s="194"/>
      <c r="GI108" s="194"/>
      <c r="GJ108" s="194"/>
      <c r="GK108" s="194"/>
      <c r="GL108" s="194"/>
      <c r="GM108" s="194"/>
      <c r="GN108" s="194"/>
      <c r="GO108" s="194"/>
      <c r="GP108" s="194"/>
      <c r="GQ108" s="194"/>
      <c r="GR108" s="194"/>
      <c r="GS108" s="194"/>
      <c r="GT108" s="194"/>
      <c r="GU108" s="194"/>
      <c r="GV108" s="194"/>
      <c r="GW108" s="194"/>
      <c r="GX108" s="194"/>
      <c r="GY108" s="194"/>
      <c r="GZ108" s="194"/>
      <c r="HA108" s="194"/>
      <c r="HB108" s="194"/>
      <c r="HC108" s="194"/>
      <c r="HD108" s="194"/>
      <c r="HE108" s="194"/>
      <c r="HF108" s="194"/>
      <c r="HG108" s="194"/>
      <c r="HH108" s="194"/>
      <c r="HI108" s="194"/>
      <c r="HJ108" s="194"/>
      <c r="HK108" s="194"/>
      <c r="HL108" s="194"/>
      <c r="HM108" s="194"/>
      <c r="HN108" s="194"/>
      <c r="HO108" s="194"/>
      <c r="HP108" s="194"/>
      <c r="HQ108" s="194"/>
      <c r="HR108" s="194"/>
      <c r="HS108" s="194"/>
      <c r="HT108" s="194"/>
      <c r="HU108" s="194"/>
      <c r="HV108" s="194"/>
      <c r="HW108" s="194"/>
      <c r="HX108" s="194"/>
      <c r="HY108" s="194"/>
      <c r="HZ108" s="194"/>
      <c r="IA108" s="194"/>
      <c r="IB108" s="194"/>
      <c r="IC108" s="194"/>
      <c r="ID108" s="194"/>
      <c r="IE108" s="194"/>
      <c r="IF108" s="194"/>
      <c r="IG108" s="194"/>
      <c r="IH108" s="194"/>
      <c r="II108" s="194"/>
      <c r="IJ108" s="194"/>
      <c r="IK108" s="194"/>
      <c r="IL108" s="194"/>
      <c r="IM108" s="194"/>
      <c r="IN108" s="194"/>
      <c r="IO108" s="194"/>
      <c r="IP108" s="194"/>
      <c r="IQ108" s="194"/>
      <c r="IR108" s="194"/>
      <c r="IS108" s="194"/>
      <c r="IT108" s="194"/>
      <c r="IU108" s="194"/>
      <c r="IV108" s="194"/>
    </row>
    <row r="109" spans="1:256" s="145" customFormat="1" ht="12.75">
      <c r="A109" s="176" t="s">
        <v>124</v>
      </c>
      <c r="B109" s="22" t="s">
        <v>250</v>
      </c>
      <c r="C109" s="16">
        <f>C112+C113+C114</f>
        <v>0</v>
      </c>
      <c r="D109" s="16">
        <f>D111+D112+D113+D114</f>
        <v>0</v>
      </c>
      <c r="E109" s="14">
        <f>C109+D109</f>
        <v>0</v>
      </c>
      <c r="F109" s="16">
        <f>F112+F113+F114</f>
        <v>0</v>
      </c>
      <c r="G109" s="16">
        <f>G111+G112+G113+G114</f>
        <v>0</v>
      </c>
      <c r="H109" s="23">
        <f>F109+G109</f>
        <v>0</v>
      </c>
      <c r="I109" s="194"/>
      <c r="J109" s="194"/>
      <c r="K109" s="194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4"/>
      <c r="Y109" s="194"/>
      <c r="Z109" s="194"/>
      <c r="AA109" s="194"/>
      <c r="AB109" s="194"/>
      <c r="AC109" s="194"/>
      <c r="AD109" s="194"/>
      <c r="AE109" s="194"/>
      <c r="AF109" s="194"/>
      <c r="AG109" s="194"/>
      <c r="AH109" s="194"/>
      <c r="AI109" s="194"/>
      <c r="AJ109" s="194"/>
      <c r="AK109" s="194"/>
      <c r="AL109" s="194"/>
      <c r="AM109" s="194"/>
      <c r="AN109" s="194"/>
      <c r="AO109" s="194"/>
      <c r="AP109" s="194"/>
      <c r="AQ109" s="194"/>
      <c r="AR109" s="194"/>
      <c r="AS109" s="194"/>
      <c r="AT109" s="194"/>
      <c r="AU109" s="194"/>
      <c r="AV109" s="194"/>
      <c r="AW109" s="194"/>
      <c r="AX109" s="194"/>
      <c r="AY109" s="194"/>
      <c r="AZ109" s="194"/>
      <c r="BA109" s="194"/>
      <c r="BB109" s="194"/>
      <c r="BC109" s="194"/>
      <c r="BD109" s="194"/>
      <c r="BE109" s="194"/>
      <c r="BF109" s="194"/>
      <c r="BG109" s="194"/>
      <c r="BH109" s="194"/>
      <c r="BI109" s="194"/>
      <c r="BJ109" s="194"/>
      <c r="BK109" s="194"/>
      <c r="BL109" s="194"/>
      <c r="BM109" s="194"/>
      <c r="BN109" s="194"/>
      <c r="BO109" s="194"/>
      <c r="BP109" s="194"/>
      <c r="BQ109" s="194"/>
      <c r="BR109" s="194"/>
      <c r="BS109" s="194"/>
      <c r="BT109" s="194"/>
      <c r="BU109" s="194"/>
      <c r="BV109" s="194"/>
      <c r="BW109" s="194"/>
      <c r="BX109" s="194"/>
      <c r="BY109" s="194"/>
      <c r="BZ109" s="194"/>
      <c r="CA109" s="194"/>
      <c r="CB109" s="194"/>
      <c r="CC109" s="194"/>
      <c r="CD109" s="194"/>
      <c r="CE109" s="194"/>
      <c r="CF109" s="194"/>
      <c r="CG109" s="194"/>
      <c r="CH109" s="194"/>
      <c r="CI109" s="194"/>
      <c r="CJ109" s="194"/>
      <c r="CK109" s="194"/>
      <c r="CL109" s="194"/>
      <c r="CM109" s="194"/>
      <c r="CN109" s="194"/>
      <c r="CO109" s="194"/>
      <c r="CP109" s="194"/>
      <c r="CQ109" s="194"/>
      <c r="CR109" s="194"/>
      <c r="CS109" s="194"/>
      <c r="CT109" s="194"/>
      <c r="CU109" s="194"/>
      <c r="CV109" s="194"/>
      <c r="CW109" s="194"/>
      <c r="CX109" s="194"/>
      <c r="CY109" s="194"/>
      <c r="CZ109" s="194"/>
      <c r="DA109" s="194"/>
      <c r="DB109" s="194"/>
      <c r="DC109" s="194"/>
      <c r="DD109" s="194"/>
      <c r="DE109" s="194"/>
      <c r="DF109" s="194"/>
      <c r="DG109" s="194"/>
      <c r="DH109" s="194"/>
      <c r="DI109" s="194"/>
      <c r="DJ109" s="194"/>
      <c r="DK109" s="194"/>
      <c r="DL109" s="194"/>
      <c r="DM109" s="194"/>
      <c r="DN109" s="194"/>
      <c r="DO109" s="194"/>
      <c r="DP109" s="194"/>
      <c r="DQ109" s="194"/>
      <c r="DR109" s="194"/>
      <c r="DS109" s="194"/>
      <c r="DT109" s="194"/>
      <c r="DU109" s="194"/>
      <c r="DV109" s="194"/>
      <c r="DW109" s="194"/>
      <c r="DX109" s="194"/>
      <c r="DY109" s="194"/>
      <c r="DZ109" s="194"/>
      <c r="EA109" s="194"/>
      <c r="EB109" s="194"/>
      <c r="EC109" s="194"/>
      <c r="ED109" s="194"/>
      <c r="EE109" s="194"/>
      <c r="EF109" s="194"/>
      <c r="EG109" s="194"/>
      <c r="EH109" s="194"/>
      <c r="EI109" s="194"/>
      <c r="EJ109" s="194"/>
      <c r="EK109" s="194"/>
      <c r="EL109" s="194"/>
      <c r="EM109" s="194"/>
      <c r="EN109" s="194"/>
      <c r="EO109" s="194"/>
      <c r="EP109" s="194"/>
      <c r="EQ109" s="194"/>
      <c r="ER109" s="194"/>
      <c r="ES109" s="194"/>
      <c r="ET109" s="194"/>
      <c r="EU109" s="194"/>
      <c r="EV109" s="194"/>
      <c r="EW109" s="194"/>
      <c r="EX109" s="194"/>
      <c r="EY109" s="194"/>
      <c r="EZ109" s="194"/>
      <c r="FA109" s="194"/>
      <c r="FB109" s="194"/>
      <c r="FC109" s="194"/>
      <c r="FD109" s="194"/>
      <c r="FE109" s="194"/>
      <c r="FF109" s="194"/>
      <c r="FG109" s="194"/>
      <c r="FH109" s="194"/>
      <c r="FI109" s="194"/>
      <c r="FJ109" s="194"/>
      <c r="FK109" s="194"/>
      <c r="FL109" s="194"/>
      <c r="FM109" s="194"/>
      <c r="FN109" s="194"/>
      <c r="FO109" s="194"/>
      <c r="FP109" s="194"/>
      <c r="FQ109" s="194"/>
      <c r="FR109" s="194"/>
      <c r="FS109" s="194"/>
      <c r="FT109" s="194"/>
      <c r="FU109" s="194"/>
      <c r="FV109" s="194"/>
      <c r="FW109" s="194"/>
      <c r="FX109" s="194"/>
      <c r="FY109" s="194"/>
      <c r="FZ109" s="194"/>
      <c r="GA109" s="194"/>
      <c r="GB109" s="194"/>
      <c r="GC109" s="194"/>
      <c r="GD109" s="194"/>
      <c r="GE109" s="194"/>
      <c r="GF109" s="194"/>
      <c r="GG109" s="194"/>
      <c r="GH109" s="194"/>
      <c r="GI109" s="194"/>
      <c r="GJ109" s="194"/>
      <c r="GK109" s="194"/>
      <c r="GL109" s="194"/>
      <c r="GM109" s="194"/>
      <c r="GN109" s="194"/>
      <c r="GO109" s="194"/>
      <c r="GP109" s="194"/>
      <c r="GQ109" s="194"/>
      <c r="GR109" s="194"/>
      <c r="GS109" s="194"/>
      <c r="GT109" s="194"/>
      <c r="GU109" s="194"/>
      <c r="GV109" s="194"/>
      <c r="GW109" s="194"/>
      <c r="GX109" s="194"/>
      <c r="GY109" s="194"/>
      <c r="GZ109" s="194"/>
      <c r="HA109" s="194"/>
      <c r="HB109" s="194"/>
      <c r="HC109" s="194"/>
      <c r="HD109" s="194"/>
      <c r="HE109" s="194"/>
      <c r="HF109" s="194"/>
      <c r="HG109" s="194"/>
      <c r="HH109" s="194"/>
      <c r="HI109" s="194"/>
      <c r="HJ109" s="194"/>
      <c r="HK109" s="194"/>
      <c r="HL109" s="194"/>
      <c r="HM109" s="194"/>
      <c r="HN109" s="194"/>
      <c r="HO109" s="194"/>
      <c r="HP109" s="194"/>
      <c r="HQ109" s="194"/>
      <c r="HR109" s="194"/>
      <c r="HS109" s="194"/>
      <c r="HT109" s="194"/>
      <c r="HU109" s="194"/>
      <c r="HV109" s="194"/>
      <c r="HW109" s="194"/>
      <c r="HX109" s="194"/>
      <c r="HY109" s="194"/>
      <c r="HZ109" s="194"/>
      <c r="IA109" s="194"/>
      <c r="IB109" s="194"/>
      <c r="IC109" s="194"/>
      <c r="ID109" s="194"/>
      <c r="IE109" s="194"/>
      <c r="IF109" s="194"/>
      <c r="IG109" s="194"/>
      <c r="IH109" s="194"/>
      <c r="II109" s="194"/>
      <c r="IJ109" s="194"/>
      <c r="IK109" s="194"/>
      <c r="IL109" s="194"/>
      <c r="IM109" s="194"/>
      <c r="IN109" s="194"/>
      <c r="IO109" s="194"/>
      <c r="IP109" s="194"/>
      <c r="IQ109" s="194"/>
      <c r="IR109" s="194"/>
      <c r="IS109" s="194"/>
      <c r="IT109" s="194"/>
      <c r="IU109" s="194"/>
      <c r="IV109" s="194"/>
    </row>
    <row r="110" spans="1:256" s="145" customFormat="1" ht="12.75">
      <c r="A110" s="177" t="s">
        <v>745</v>
      </c>
      <c r="B110" s="29"/>
      <c r="C110" s="65"/>
      <c r="D110" s="42"/>
      <c r="E110" s="42"/>
      <c r="F110" s="65"/>
      <c r="G110" s="43"/>
      <c r="H110" s="21"/>
      <c r="I110" s="194"/>
      <c r="J110" s="194"/>
      <c r="K110" s="194"/>
      <c r="L110" s="194"/>
      <c r="M110" s="194"/>
      <c r="N110" s="194"/>
      <c r="O110" s="194"/>
      <c r="P110" s="194"/>
      <c r="Q110" s="194"/>
      <c r="R110" s="194"/>
      <c r="S110" s="194"/>
      <c r="T110" s="194"/>
      <c r="U110" s="194"/>
      <c r="V110" s="194"/>
      <c r="W110" s="194"/>
      <c r="X110" s="194"/>
      <c r="Y110" s="194"/>
      <c r="Z110" s="194"/>
      <c r="AA110" s="194"/>
      <c r="AB110" s="194"/>
      <c r="AC110" s="194"/>
      <c r="AD110" s="194"/>
      <c r="AE110" s="194"/>
      <c r="AF110" s="194"/>
      <c r="AG110" s="194"/>
      <c r="AH110" s="194"/>
      <c r="AI110" s="194"/>
      <c r="AJ110" s="194"/>
      <c r="AK110" s="194"/>
      <c r="AL110" s="194"/>
      <c r="AM110" s="194"/>
      <c r="AN110" s="194"/>
      <c r="AO110" s="194"/>
      <c r="AP110" s="194"/>
      <c r="AQ110" s="194"/>
      <c r="AR110" s="194"/>
      <c r="AS110" s="194"/>
      <c r="AT110" s="194"/>
      <c r="AU110" s="194"/>
      <c r="AV110" s="194"/>
      <c r="AW110" s="194"/>
      <c r="AX110" s="194"/>
      <c r="AY110" s="194"/>
      <c r="AZ110" s="194"/>
      <c r="BA110" s="194"/>
      <c r="BB110" s="194"/>
      <c r="BC110" s="194"/>
      <c r="BD110" s="194"/>
      <c r="BE110" s="194"/>
      <c r="BF110" s="194"/>
      <c r="BG110" s="194"/>
      <c r="BH110" s="194"/>
      <c r="BI110" s="194"/>
      <c r="BJ110" s="194"/>
      <c r="BK110" s="194"/>
      <c r="BL110" s="194"/>
      <c r="BM110" s="194"/>
      <c r="BN110" s="194"/>
      <c r="BO110" s="194"/>
      <c r="BP110" s="194"/>
      <c r="BQ110" s="194"/>
      <c r="BR110" s="194"/>
      <c r="BS110" s="194"/>
      <c r="BT110" s="194"/>
      <c r="BU110" s="194"/>
      <c r="BV110" s="194"/>
      <c r="BW110" s="194"/>
      <c r="BX110" s="194"/>
      <c r="BY110" s="194"/>
      <c r="BZ110" s="194"/>
      <c r="CA110" s="194"/>
      <c r="CB110" s="194"/>
      <c r="CC110" s="194"/>
      <c r="CD110" s="194"/>
      <c r="CE110" s="194"/>
      <c r="CF110" s="194"/>
      <c r="CG110" s="194"/>
      <c r="CH110" s="194"/>
      <c r="CI110" s="194"/>
      <c r="CJ110" s="194"/>
      <c r="CK110" s="194"/>
      <c r="CL110" s="194"/>
      <c r="CM110" s="194"/>
      <c r="CN110" s="194"/>
      <c r="CO110" s="194"/>
      <c r="CP110" s="194"/>
      <c r="CQ110" s="194"/>
      <c r="CR110" s="194"/>
      <c r="CS110" s="194"/>
      <c r="CT110" s="194"/>
      <c r="CU110" s="194"/>
      <c r="CV110" s="194"/>
      <c r="CW110" s="194"/>
      <c r="CX110" s="194"/>
      <c r="CY110" s="194"/>
      <c r="CZ110" s="194"/>
      <c r="DA110" s="194"/>
      <c r="DB110" s="194"/>
      <c r="DC110" s="194"/>
      <c r="DD110" s="194"/>
      <c r="DE110" s="194"/>
      <c r="DF110" s="194"/>
      <c r="DG110" s="194"/>
      <c r="DH110" s="194"/>
      <c r="DI110" s="194"/>
      <c r="DJ110" s="194"/>
      <c r="DK110" s="194"/>
      <c r="DL110" s="194"/>
      <c r="DM110" s="194"/>
      <c r="DN110" s="194"/>
      <c r="DO110" s="194"/>
      <c r="DP110" s="194"/>
      <c r="DQ110" s="194"/>
      <c r="DR110" s="194"/>
      <c r="DS110" s="194"/>
      <c r="DT110" s="194"/>
      <c r="DU110" s="194"/>
      <c r="DV110" s="194"/>
      <c r="DW110" s="194"/>
      <c r="DX110" s="194"/>
      <c r="DY110" s="194"/>
      <c r="DZ110" s="194"/>
      <c r="EA110" s="194"/>
      <c r="EB110" s="194"/>
      <c r="EC110" s="194"/>
      <c r="ED110" s="194"/>
      <c r="EE110" s="194"/>
      <c r="EF110" s="194"/>
      <c r="EG110" s="194"/>
      <c r="EH110" s="194"/>
      <c r="EI110" s="194"/>
      <c r="EJ110" s="194"/>
      <c r="EK110" s="194"/>
      <c r="EL110" s="194"/>
      <c r="EM110" s="194"/>
      <c r="EN110" s="194"/>
      <c r="EO110" s="194"/>
      <c r="EP110" s="194"/>
      <c r="EQ110" s="194"/>
      <c r="ER110" s="194"/>
      <c r="ES110" s="194"/>
      <c r="ET110" s="194"/>
      <c r="EU110" s="194"/>
      <c r="EV110" s="194"/>
      <c r="EW110" s="194"/>
      <c r="EX110" s="194"/>
      <c r="EY110" s="194"/>
      <c r="EZ110" s="194"/>
      <c r="FA110" s="194"/>
      <c r="FB110" s="194"/>
      <c r="FC110" s="194"/>
      <c r="FD110" s="194"/>
      <c r="FE110" s="194"/>
      <c r="FF110" s="194"/>
      <c r="FG110" s="194"/>
      <c r="FH110" s="194"/>
      <c r="FI110" s="194"/>
      <c r="FJ110" s="194"/>
      <c r="FK110" s="194"/>
      <c r="FL110" s="194"/>
      <c r="FM110" s="194"/>
      <c r="FN110" s="194"/>
      <c r="FO110" s="194"/>
      <c r="FP110" s="194"/>
      <c r="FQ110" s="194"/>
      <c r="FR110" s="194"/>
      <c r="FS110" s="194"/>
      <c r="FT110" s="194"/>
      <c r="FU110" s="194"/>
      <c r="FV110" s="194"/>
      <c r="FW110" s="194"/>
      <c r="FX110" s="194"/>
      <c r="FY110" s="194"/>
      <c r="FZ110" s="194"/>
      <c r="GA110" s="194"/>
      <c r="GB110" s="194"/>
      <c r="GC110" s="194"/>
      <c r="GD110" s="194"/>
      <c r="GE110" s="194"/>
      <c r="GF110" s="194"/>
      <c r="GG110" s="194"/>
      <c r="GH110" s="194"/>
      <c r="GI110" s="194"/>
      <c r="GJ110" s="194"/>
      <c r="GK110" s="194"/>
      <c r="GL110" s="194"/>
      <c r="GM110" s="194"/>
      <c r="GN110" s="194"/>
      <c r="GO110" s="194"/>
      <c r="GP110" s="194"/>
      <c r="GQ110" s="194"/>
      <c r="GR110" s="194"/>
      <c r="GS110" s="194"/>
      <c r="GT110" s="194"/>
      <c r="GU110" s="194"/>
      <c r="GV110" s="194"/>
      <c r="GW110" s="194"/>
      <c r="GX110" s="194"/>
      <c r="GY110" s="194"/>
      <c r="GZ110" s="194"/>
      <c r="HA110" s="194"/>
      <c r="HB110" s="194"/>
      <c r="HC110" s="194"/>
      <c r="HD110" s="194"/>
      <c r="HE110" s="194"/>
      <c r="HF110" s="194"/>
      <c r="HG110" s="194"/>
      <c r="HH110" s="194"/>
      <c r="HI110" s="194"/>
      <c r="HJ110" s="194"/>
      <c r="HK110" s="194"/>
      <c r="HL110" s="194"/>
      <c r="HM110" s="194"/>
      <c r="HN110" s="194"/>
      <c r="HO110" s="194"/>
      <c r="HP110" s="194"/>
      <c r="HQ110" s="194"/>
      <c r="HR110" s="194"/>
      <c r="HS110" s="194"/>
      <c r="HT110" s="194"/>
      <c r="HU110" s="194"/>
      <c r="HV110" s="194"/>
      <c r="HW110" s="194"/>
      <c r="HX110" s="194"/>
      <c r="HY110" s="194"/>
      <c r="HZ110" s="194"/>
      <c r="IA110" s="194"/>
      <c r="IB110" s="194"/>
      <c r="IC110" s="194"/>
      <c r="ID110" s="194"/>
      <c r="IE110" s="194"/>
      <c r="IF110" s="194"/>
      <c r="IG110" s="194"/>
      <c r="IH110" s="194"/>
      <c r="II110" s="194"/>
      <c r="IJ110" s="194"/>
      <c r="IK110" s="194"/>
      <c r="IL110" s="194"/>
      <c r="IM110" s="194"/>
      <c r="IN110" s="194"/>
      <c r="IO110" s="194"/>
      <c r="IP110" s="194"/>
      <c r="IQ110" s="194"/>
      <c r="IR110" s="194"/>
      <c r="IS110" s="194"/>
      <c r="IT110" s="194"/>
      <c r="IU110" s="194"/>
      <c r="IV110" s="194"/>
    </row>
    <row r="111" spans="1:256" s="145" customFormat="1" ht="19.5">
      <c r="A111" s="175" t="s">
        <v>119</v>
      </c>
      <c r="B111" s="128" t="s">
        <v>432</v>
      </c>
      <c r="C111" s="28" t="s">
        <v>14</v>
      </c>
      <c r="D111" s="28">
        <v>0</v>
      </c>
      <c r="E111" s="28">
        <f>D111</f>
        <v>0</v>
      </c>
      <c r="F111" s="28" t="s">
        <v>14</v>
      </c>
      <c r="G111" s="45">
        <v>0</v>
      </c>
      <c r="H111" s="46">
        <f>G111</f>
        <v>0</v>
      </c>
      <c r="I111" s="194"/>
      <c r="J111" s="194"/>
      <c r="K111" s="194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  <c r="X111" s="194"/>
      <c r="Y111" s="194"/>
      <c r="Z111" s="194"/>
      <c r="AA111" s="194"/>
      <c r="AB111" s="194"/>
      <c r="AC111" s="194"/>
      <c r="AD111" s="194"/>
      <c r="AE111" s="194"/>
      <c r="AF111" s="194"/>
      <c r="AG111" s="194"/>
      <c r="AH111" s="194"/>
      <c r="AI111" s="194"/>
      <c r="AJ111" s="194"/>
      <c r="AK111" s="194"/>
      <c r="AL111" s="194"/>
      <c r="AM111" s="194"/>
      <c r="AN111" s="194"/>
      <c r="AO111" s="194"/>
      <c r="AP111" s="194"/>
      <c r="AQ111" s="194"/>
      <c r="AR111" s="194"/>
      <c r="AS111" s="194"/>
      <c r="AT111" s="194"/>
      <c r="AU111" s="194"/>
      <c r="AV111" s="194"/>
      <c r="AW111" s="194"/>
      <c r="AX111" s="194"/>
      <c r="AY111" s="194"/>
      <c r="AZ111" s="194"/>
      <c r="BA111" s="194"/>
      <c r="BB111" s="194"/>
      <c r="BC111" s="194"/>
      <c r="BD111" s="194"/>
      <c r="BE111" s="194"/>
      <c r="BF111" s="194"/>
      <c r="BG111" s="194"/>
      <c r="BH111" s="194"/>
      <c r="BI111" s="194"/>
      <c r="BJ111" s="194"/>
      <c r="BK111" s="194"/>
      <c r="BL111" s="194"/>
      <c r="BM111" s="194"/>
      <c r="BN111" s="194"/>
      <c r="BO111" s="194"/>
      <c r="BP111" s="194"/>
      <c r="BQ111" s="194"/>
      <c r="BR111" s="194"/>
      <c r="BS111" s="194"/>
      <c r="BT111" s="194"/>
      <c r="BU111" s="194"/>
      <c r="BV111" s="194"/>
      <c r="BW111" s="194"/>
      <c r="BX111" s="194"/>
      <c r="BY111" s="194"/>
      <c r="BZ111" s="194"/>
      <c r="CA111" s="194"/>
      <c r="CB111" s="194"/>
      <c r="CC111" s="194"/>
      <c r="CD111" s="194"/>
      <c r="CE111" s="194"/>
      <c r="CF111" s="194"/>
      <c r="CG111" s="194"/>
      <c r="CH111" s="194"/>
      <c r="CI111" s="194"/>
      <c r="CJ111" s="194"/>
      <c r="CK111" s="194"/>
      <c r="CL111" s="194"/>
      <c r="CM111" s="194"/>
      <c r="CN111" s="194"/>
      <c r="CO111" s="194"/>
      <c r="CP111" s="194"/>
      <c r="CQ111" s="194"/>
      <c r="CR111" s="194"/>
      <c r="CS111" s="194"/>
      <c r="CT111" s="194"/>
      <c r="CU111" s="194"/>
      <c r="CV111" s="194"/>
      <c r="CW111" s="194"/>
      <c r="CX111" s="194"/>
      <c r="CY111" s="194"/>
      <c r="CZ111" s="194"/>
      <c r="DA111" s="194"/>
      <c r="DB111" s="194"/>
      <c r="DC111" s="194"/>
      <c r="DD111" s="194"/>
      <c r="DE111" s="194"/>
      <c r="DF111" s="194"/>
      <c r="DG111" s="194"/>
      <c r="DH111" s="194"/>
      <c r="DI111" s="194"/>
      <c r="DJ111" s="194"/>
      <c r="DK111" s="194"/>
      <c r="DL111" s="194"/>
      <c r="DM111" s="194"/>
      <c r="DN111" s="194"/>
      <c r="DO111" s="194"/>
      <c r="DP111" s="194"/>
      <c r="DQ111" s="194"/>
      <c r="DR111" s="194"/>
      <c r="DS111" s="194"/>
      <c r="DT111" s="194"/>
      <c r="DU111" s="194"/>
      <c r="DV111" s="194"/>
      <c r="DW111" s="194"/>
      <c r="DX111" s="194"/>
      <c r="DY111" s="194"/>
      <c r="DZ111" s="194"/>
      <c r="EA111" s="194"/>
      <c r="EB111" s="194"/>
      <c r="EC111" s="194"/>
      <c r="ED111" s="194"/>
      <c r="EE111" s="194"/>
      <c r="EF111" s="194"/>
      <c r="EG111" s="194"/>
      <c r="EH111" s="194"/>
      <c r="EI111" s="194"/>
      <c r="EJ111" s="194"/>
      <c r="EK111" s="194"/>
      <c r="EL111" s="194"/>
      <c r="EM111" s="194"/>
      <c r="EN111" s="194"/>
      <c r="EO111" s="194"/>
      <c r="EP111" s="194"/>
      <c r="EQ111" s="194"/>
      <c r="ER111" s="194"/>
      <c r="ES111" s="194"/>
      <c r="ET111" s="194"/>
      <c r="EU111" s="194"/>
      <c r="EV111" s="194"/>
      <c r="EW111" s="194"/>
      <c r="EX111" s="194"/>
      <c r="EY111" s="194"/>
      <c r="EZ111" s="194"/>
      <c r="FA111" s="194"/>
      <c r="FB111" s="194"/>
      <c r="FC111" s="194"/>
      <c r="FD111" s="194"/>
      <c r="FE111" s="194"/>
      <c r="FF111" s="194"/>
      <c r="FG111" s="194"/>
      <c r="FH111" s="194"/>
      <c r="FI111" s="194"/>
      <c r="FJ111" s="194"/>
      <c r="FK111" s="194"/>
      <c r="FL111" s="194"/>
      <c r="FM111" s="194"/>
      <c r="FN111" s="194"/>
      <c r="FO111" s="194"/>
      <c r="FP111" s="194"/>
      <c r="FQ111" s="194"/>
      <c r="FR111" s="194"/>
      <c r="FS111" s="194"/>
      <c r="FT111" s="194"/>
      <c r="FU111" s="194"/>
      <c r="FV111" s="194"/>
      <c r="FW111" s="194"/>
      <c r="FX111" s="194"/>
      <c r="FY111" s="194"/>
      <c r="FZ111" s="194"/>
      <c r="GA111" s="194"/>
      <c r="GB111" s="194"/>
      <c r="GC111" s="194"/>
      <c r="GD111" s="194"/>
      <c r="GE111" s="194"/>
      <c r="GF111" s="194"/>
      <c r="GG111" s="194"/>
      <c r="GH111" s="194"/>
      <c r="GI111" s="194"/>
      <c r="GJ111" s="194"/>
      <c r="GK111" s="194"/>
      <c r="GL111" s="194"/>
      <c r="GM111" s="194"/>
      <c r="GN111" s="194"/>
      <c r="GO111" s="194"/>
      <c r="GP111" s="194"/>
      <c r="GQ111" s="194"/>
      <c r="GR111" s="194"/>
      <c r="GS111" s="194"/>
      <c r="GT111" s="194"/>
      <c r="GU111" s="194"/>
      <c r="GV111" s="194"/>
      <c r="GW111" s="194"/>
      <c r="GX111" s="194"/>
      <c r="GY111" s="194"/>
      <c r="GZ111" s="194"/>
      <c r="HA111" s="194"/>
      <c r="HB111" s="194"/>
      <c r="HC111" s="194"/>
      <c r="HD111" s="194"/>
      <c r="HE111" s="194"/>
      <c r="HF111" s="194"/>
      <c r="HG111" s="194"/>
      <c r="HH111" s="194"/>
      <c r="HI111" s="194"/>
      <c r="HJ111" s="194"/>
      <c r="HK111" s="194"/>
      <c r="HL111" s="194"/>
      <c r="HM111" s="194"/>
      <c r="HN111" s="194"/>
      <c r="HO111" s="194"/>
      <c r="HP111" s="194"/>
      <c r="HQ111" s="194"/>
      <c r="HR111" s="194"/>
      <c r="HS111" s="194"/>
      <c r="HT111" s="194"/>
      <c r="HU111" s="194"/>
      <c r="HV111" s="194"/>
      <c r="HW111" s="194"/>
      <c r="HX111" s="194"/>
      <c r="HY111" s="194"/>
      <c r="HZ111" s="194"/>
      <c r="IA111" s="194"/>
      <c r="IB111" s="194"/>
      <c r="IC111" s="194"/>
      <c r="ID111" s="194"/>
      <c r="IE111" s="194"/>
      <c r="IF111" s="194"/>
      <c r="IG111" s="194"/>
      <c r="IH111" s="194"/>
      <c r="II111" s="194"/>
      <c r="IJ111" s="194"/>
      <c r="IK111" s="194"/>
      <c r="IL111" s="194"/>
      <c r="IM111" s="194"/>
      <c r="IN111" s="194"/>
      <c r="IO111" s="194"/>
      <c r="IP111" s="194"/>
      <c r="IQ111" s="194"/>
      <c r="IR111" s="194"/>
      <c r="IS111" s="194"/>
      <c r="IT111" s="194"/>
      <c r="IU111" s="194"/>
      <c r="IV111" s="194"/>
    </row>
    <row r="112" spans="1:256" s="145" customFormat="1" ht="12.75">
      <c r="A112" s="176" t="s">
        <v>414</v>
      </c>
      <c r="B112" s="22" t="s">
        <v>692</v>
      </c>
      <c r="C112" s="16">
        <v>0</v>
      </c>
      <c r="D112" s="14">
        <v>0</v>
      </c>
      <c r="E112" s="14">
        <f>C112+D112</f>
        <v>0</v>
      </c>
      <c r="F112" s="14">
        <v>0</v>
      </c>
      <c r="G112" s="15">
        <v>0</v>
      </c>
      <c r="H112" s="23">
        <f>F112+G112</f>
        <v>0</v>
      </c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194"/>
      <c r="AA112" s="194"/>
      <c r="AB112" s="194"/>
      <c r="AC112" s="194"/>
      <c r="AD112" s="194"/>
      <c r="AE112" s="194"/>
      <c r="AF112" s="194"/>
      <c r="AG112" s="194"/>
      <c r="AH112" s="194"/>
      <c r="AI112" s="194"/>
      <c r="AJ112" s="194"/>
      <c r="AK112" s="194"/>
      <c r="AL112" s="194"/>
      <c r="AM112" s="194"/>
      <c r="AN112" s="194"/>
      <c r="AO112" s="194"/>
      <c r="AP112" s="194"/>
      <c r="AQ112" s="194"/>
      <c r="AR112" s="194"/>
      <c r="AS112" s="194"/>
      <c r="AT112" s="194"/>
      <c r="AU112" s="194"/>
      <c r="AV112" s="194"/>
      <c r="AW112" s="194"/>
      <c r="AX112" s="194"/>
      <c r="AY112" s="194"/>
      <c r="AZ112" s="194"/>
      <c r="BA112" s="194"/>
      <c r="BB112" s="194"/>
      <c r="BC112" s="194"/>
      <c r="BD112" s="194"/>
      <c r="BE112" s="194"/>
      <c r="BF112" s="194"/>
      <c r="BG112" s="194"/>
      <c r="BH112" s="194"/>
      <c r="BI112" s="194"/>
      <c r="BJ112" s="194"/>
      <c r="BK112" s="194"/>
      <c r="BL112" s="194"/>
      <c r="BM112" s="194"/>
      <c r="BN112" s="194"/>
      <c r="BO112" s="194"/>
      <c r="BP112" s="194"/>
      <c r="BQ112" s="194"/>
      <c r="BR112" s="194"/>
      <c r="BS112" s="194"/>
      <c r="BT112" s="194"/>
      <c r="BU112" s="194"/>
      <c r="BV112" s="194"/>
      <c r="BW112" s="194"/>
      <c r="BX112" s="194"/>
      <c r="BY112" s="194"/>
      <c r="BZ112" s="194"/>
      <c r="CA112" s="194"/>
      <c r="CB112" s="194"/>
      <c r="CC112" s="194"/>
      <c r="CD112" s="194"/>
      <c r="CE112" s="194"/>
      <c r="CF112" s="194"/>
      <c r="CG112" s="194"/>
      <c r="CH112" s="194"/>
      <c r="CI112" s="194"/>
      <c r="CJ112" s="194"/>
      <c r="CK112" s="194"/>
      <c r="CL112" s="194"/>
      <c r="CM112" s="194"/>
      <c r="CN112" s="194"/>
      <c r="CO112" s="194"/>
      <c r="CP112" s="194"/>
      <c r="CQ112" s="194"/>
      <c r="CR112" s="194"/>
      <c r="CS112" s="194"/>
      <c r="CT112" s="194"/>
      <c r="CU112" s="194"/>
      <c r="CV112" s="194"/>
      <c r="CW112" s="194"/>
      <c r="CX112" s="194"/>
      <c r="CY112" s="194"/>
      <c r="CZ112" s="194"/>
      <c r="DA112" s="194"/>
      <c r="DB112" s="194"/>
      <c r="DC112" s="194"/>
      <c r="DD112" s="194"/>
      <c r="DE112" s="194"/>
      <c r="DF112" s="194"/>
      <c r="DG112" s="194"/>
      <c r="DH112" s="194"/>
      <c r="DI112" s="194"/>
      <c r="DJ112" s="194"/>
      <c r="DK112" s="194"/>
      <c r="DL112" s="194"/>
      <c r="DM112" s="194"/>
      <c r="DN112" s="194"/>
      <c r="DO112" s="194"/>
      <c r="DP112" s="194"/>
      <c r="DQ112" s="194"/>
      <c r="DR112" s="194"/>
      <c r="DS112" s="194"/>
      <c r="DT112" s="194"/>
      <c r="DU112" s="194"/>
      <c r="DV112" s="194"/>
      <c r="DW112" s="194"/>
      <c r="DX112" s="194"/>
      <c r="DY112" s="194"/>
      <c r="DZ112" s="194"/>
      <c r="EA112" s="194"/>
      <c r="EB112" s="194"/>
      <c r="EC112" s="194"/>
      <c r="ED112" s="194"/>
      <c r="EE112" s="194"/>
      <c r="EF112" s="194"/>
      <c r="EG112" s="194"/>
      <c r="EH112" s="194"/>
      <c r="EI112" s="194"/>
      <c r="EJ112" s="194"/>
      <c r="EK112" s="194"/>
      <c r="EL112" s="194"/>
      <c r="EM112" s="194"/>
      <c r="EN112" s="194"/>
      <c r="EO112" s="194"/>
      <c r="EP112" s="194"/>
      <c r="EQ112" s="194"/>
      <c r="ER112" s="194"/>
      <c r="ES112" s="194"/>
      <c r="ET112" s="194"/>
      <c r="EU112" s="194"/>
      <c r="EV112" s="194"/>
      <c r="EW112" s="194"/>
      <c r="EX112" s="194"/>
      <c r="EY112" s="194"/>
      <c r="EZ112" s="194"/>
      <c r="FA112" s="194"/>
      <c r="FB112" s="194"/>
      <c r="FC112" s="194"/>
      <c r="FD112" s="194"/>
      <c r="FE112" s="194"/>
      <c r="FF112" s="194"/>
      <c r="FG112" s="194"/>
      <c r="FH112" s="194"/>
      <c r="FI112" s="194"/>
      <c r="FJ112" s="194"/>
      <c r="FK112" s="194"/>
      <c r="FL112" s="194"/>
      <c r="FM112" s="194"/>
      <c r="FN112" s="194"/>
      <c r="FO112" s="194"/>
      <c r="FP112" s="194"/>
      <c r="FQ112" s="194"/>
      <c r="FR112" s="194"/>
      <c r="FS112" s="194"/>
      <c r="FT112" s="194"/>
      <c r="FU112" s="194"/>
      <c r="FV112" s="194"/>
      <c r="FW112" s="194"/>
      <c r="FX112" s="194"/>
      <c r="FY112" s="194"/>
      <c r="FZ112" s="194"/>
      <c r="GA112" s="194"/>
      <c r="GB112" s="194"/>
      <c r="GC112" s="194"/>
      <c r="GD112" s="194"/>
      <c r="GE112" s="194"/>
      <c r="GF112" s="194"/>
      <c r="GG112" s="194"/>
      <c r="GH112" s="194"/>
      <c r="GI112" s="194"/>
      <c r="GJ112" s="194"/>
      <c r="GK112" s="194"/>
      <c r="GL112" s="194"/>
      <c r="GM112" s="194"/>
      <c r="GN112" s="194"/>
      <c r="GO112" s="194"/>
      <c r="GP112" s="194"/>
      <c r="GQ112" s="194"/>
      <c r="GR112" s="194"/>
      <c r="GS112" s="194"/>
      <c r="GT112" s="194"/>
      <c r="GU112" s="194"/>
      <c r="GV112" s="194"/>
      <c r="GW112" s="194"/>
      <c r="GX112" s="194"/>
      <c r="GY112" s="194"/>
      <c r="GZ112" s="194"/>
      <c r="HA112" s="194"/>
      <c r="HB112" s="194"/>
      <c r="HC112" s="194"/>
      <c r="HD112" s="194"/>
      <c r="HE112" s="194"/>
      <c r="HF112" s="194"/>
      <c r="HG112" s="194"/>
      <c r="HH112" s="194"/>
      <c r="HI112" s="194"/>
      <c r="HJ112" s="194"/>
      <c r="HK112" s="194"/>
      <c r="HL112" s="194"/>
      <c r="HM112" s="194"/>
      <c r="HN112" s="194"/>
      <c r="HO112" s="194"/>
      <c r="HP112" s="194"/>
      <c r="HQ112" s="194"/>
      <c r="HR112" s="194"/>
      <c r="HS112" s="194"/>
      <c r="HT112" s="194"/>
      <c r="HU112" s="194"/>
      <c r="HV112" s="194"/>
      <c r="HW112" s="194"/>
      <c r="HX112" s="194"/>
      <c r="HY112" s="194"/>
      <c r="HZ112" s="194"/>
      <c r="IA112" s="194"/>
      <c r="IB112" s="194"/>
      <c r="IC112" s="194"/>
      <c r="ID112" s="194"/>
      <c r="IE112" s="194"/>
      <c r="IF112" s="194"/>
      <c r="IG112" s="194"/>
      <c r="IH112" s="194"/>
      <c r="II112" s="194"/>
      <c r="IJ112" s="194"/>
      <c r="IK112" s="194"/>
      <c r="IL112" s="194"/>
      <c r="IM112" s="194"/>
      <c r="IN112" s="194"/>
      <c r="IO112" s="194"/>
      <c r="IP112" s="194"/>
      <c r="IQ112" s="194"/>
      <c r="IR112" s="194"/>
      <c r="IS112" s="194"/>
      <c r="IT112" s="194"/>
      <c r="IU112" s="194"/>
      <c r="IV112" s="194"/>
    </row>
    <row r="113" spans="1:256" s="145" customFormat="1" ht="12.75">
      <c r="A113" s="176" t="s">
        <v>242</v>
      </c>
      <c r="B113" s="22" t="s">
        <v>13</v>
      </c>
      <c r="C113" s="16">
        <v>0</v>
      </c>
      <c r="D113" s="14">
        <v>0</v>
      </c>
      <c r="E113" s="14">
        <f>C113+D113</f>
        <v>0</v>
      </c>
      <c r="F113" s="14">
        <v>0</v>
      </c>
      <c r="G113" s="15">
        <v>0</v>
      </c>
      <c r="H113" s="23">
        <f>F113+G113</f>
        <v>0</v>
      </c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4"/>
      <c r="AB113" s="194"/>
      <c r="AC113" s="194"/>
      <c r="AD113" s="194"/>
      <c r="AE113" s="194"/>
      <c r="AF113" s="194"/>
      <c r="AG113" s="194"/>
      <c r="AH113" s="194"/>
      <c r="AI113" s="194"/>
      <c r="AJ113" s="194"/>
      <c r="AK113" s="194"/>
      <c r="AL113" s="194"/>
      <c r="AM113" s="194"/>
      <c r="AN113" s="194"/>
      <c r="AO113" s="194"/>
      <c r="AP113" s="194"/>
      <c r="AQ113" s="194"/>
      <c r="AR113" s="194"/>
      <c r="AS113" s="194"/>
      <c r="AT113" s="194"/>
      <c r="AU113" s="194"/>
      <c r="AV113" s="194"/>
      <c r="AW113" s="194"/>
      <c r="AX113" s="194"/>
      <c r="AY113" s="194"/>
      <c r="AZ113" s="194"/>
      <c r="BA113" s="194"/>
      <c r="BB113" s="194"/>
      <c r="BC113" s="194"/>
      <c r="BD113" s="194"/>
      <c r="BE113" s="194"/>
      <c r="BF113" s="194"/>
      <c r="BG113" s="194"/>
      <c r="BH113" s="194"/>
      <c r="BI113" s="194"/>
      <c r="BJ113" s="194"/>
      <c r="BK113" s="194"/>
      <c r="BL113" s="194"/>
      <c r="BM113" s="194"/>
      <c r="BN113" s="194"/>
      <c r="BO113" s="194"/>
      <c r="BP113" s="194"/>
      <c r="BQ113" s="194"/>
      <c r="BR113" s="194"/>
      <c r="BS113" s="194"/>
      <c r="BT113" s="194"/>
      <c r="BU113" s="194"/>
      <c r="BV113" s="194"/>
      <c r="BW113" s="194"/>
      <c r="BX113" s="194"/>
      <c r="BY113" s="194"/>
      <c r="BZ113" s="194"/>
      <c r="CA113" s="194"/>
      <c r="CB113" s="194"/>
      <c r="CC113" s="194"/>
      <c r="CD113" s="194"/>
      <c r="CE113" s="194"/>
      <c r="CF113" s="194"/>
      <c r="CG113" s="194"/>
      <c r="CH113" s="194"/>
      <c r="CI113" s="194"/>
      <c r="CJ113" s="194"/>
      <c r="CK113" s="194"/>
      <c r="CL113" s="194"/>
      <c r="CM113" s="194"/>
      <c r="CN113" s="194"/>
      <c r="CO113" s="194"/>
      <c r="CP113" s="194"/>
      <c r="CQ113" s="194"/>
      <c r="CR113" s="194"/>
      <c r="CS113" s="194"/>
      <c r="CT113" s="194"/>
      <c r="CU113" s="194"/>
      <c r="CV113" s="194"/>
      <c r="CW113" s="194"/>
      <c r="CX113" s="194"/>
      <c r="CY113" s="194"/>
      <c r="CZ113" s="194"/>
      <c r="DA113" s="194"/>
      <c r="DB113" s="194"/>
      <c r="DC113" s="194"/>
      <c r="DD113" s="194"/>
      <c r="DE113" s="194"/>
      <c r="DF113" s="194"/>
      <c r="DG113" s="194"/>
      <c r="DH113" s="194"/>
      <c r="DI113" s="194"/>
      <c r="DJ113" s="194"/>
      <c r="DK113" s="194"/>
      <c r="DL113" s="194"/>
      <c r="DM113" s="194"/>
      <c r="DN113" s="194"/>
      <c r="DO113" s="194"/>
      <c r="DP113" s="194"/>
      <c r="DQ113" s="194"/>
      <c r="DR113" s="194"/>
      <c r="DS113" s="194"/>
      <c r="DT113" s="194"/>
      <c r="DU113" s="194"/>
      <c r="DV113" s="194"/>
      <c r="DW113" s="194"/>
      <c r="DX113" s="194"/>
      <c r="DY113" s="194"/>
      <c r="DZ113" s="194"/>
      <c r="EA113" s="194"/>
      <c r="EB113" s="194"/>
      <c r="EC113" s="194"/>
      <c r="ED113" s="194"/>
      <c r="EE113" s="194"/>
      <c r="EF113" s="194"/>
      <c r="EG113" s="194"/>
      <c r="EH113" s="194"/>
      <c r="EI113" s="194"/>
      <c r="EJ113" s="194"/>
      <c r="EK113" s="194"/>
      <c r="EL113" s="194"/>
      <c r="EM113" s="194"/>
      <c r="EN113" s="194"/>
      <c r="EO113" s="194"/>
      <c r="EP113" s="194"/>
      <c r="EQ113" s="194"/>
      <c r="ER113" s="194"/>
      <c r="ES113" s="194"/>
      <c r="ET113" s="194"/>
      <c r="EU113" s="194"/>
      <c r="EV113" s="194"/>
      <c r="EW113" s="194"/>
      <c r="EX113" s="194"/>
      <c r="EY113" s="194"/>
      <c r="EZ113" s="194"/>
      <c r="FA113" s="194"/>
      <c r="FB113" s="194"/>
      <c r="FC113" s="194"/>
      <c r="FD113" s="194"/>
      <c r="FE113" s="194"/>
      <c r="FF113" s="194"/>
      <c r="FG113" s="194"/>
      <c r="FH113" s="194"/>
      <c r="FI113" s="194"/>
      <c r="FJ113" s="194"/>
      <c r="FK113" s="194"/>
      <c r="FL113" s="194"/>
      <c r="FM113" s="194"/>
      <c r="FN113" s="194"/>
      <c r="FO113" s="194"/>
      <c r="FP113" s="194"/>
      <c r="FQ113" s="194"/>
      <c r="FR113" s="194"/>
      <c r="FS113" s="194"/>
      <c r="FT113" s="194"/>
      <c r="FU113" s="194"/>
      <c r="FV113" s="194"/>
      <c r="FW113" s="194"/>
      <c r="FX113" s="194"/>
      <c r="FY113" s="194"/>
      <c r="FZ113" s="194"/>
      <c r="GA113" s="194"/>
      <c r="GB113" s="194"/>
      <c r="GC113" s="194"/>
      <c r="GD113" s="194"/>
      <c r="GE113" s="194"/>
      <c r="GF113" s="194"/>
      <c r="GG113" s="194"/>
      <c r="GH113" s="194"/>
      <c r="GI113" s="194"/>
      <c r="GJ113" s="194"/>
      <c r="GK113" s="194"/>
      <c r="GL113" s="194"/>
      <c r="GM113" s="194"/>
      <c r="GN113" s="194"/>
      <c r="GO113" s="194"/>
      <c r="GP113" s="194"/>
      <c r="GQ113" s="194"/>
      <c r="GR113" s="194"/>
      <c r="GS113" s="194"/>
      <c r="GT113" s="194"/>
      <c r="GU113" s="194"/>
      <c r="GV113" s="194"/>
      <c r="GW113" s="194"/>
      <c r="GX113" s="194"/>
      <c r="GY113" s="194"/>
      <c r="GZ113" s="194"/>
      <c r="HA113" s="194"/>
      <c r="HB113" s="194"/>
      <c r="HC113" s="194"/>
      <c r="HD113" s="194"/>
      <c r="HE113" s="194"/>
      <c r="HF113" s="194"/>
      <c r="HG113" s="194"/>
      <c r="HH113" s="194"/>
      <c r="HI113" s="194"/>
      <c r="HJ113" s="194"/>
      <c r="HK113" s="194"/>
      <c r="HL113" s="194"/>
      <c r="HM113" s="194"/>
      <c r="HN113" s="194"/>
      <c r="HO113" s="194"/>
      <c r="HP113" s="194"/>
      <c r="HQ113" s="194"/>
      <c r="HR113" s="194"/>
      <c r="HS113" s="194"/>
      <c r="HT113" s="194"/>
      <c r="HU113" s="194"/>
      <c r="HV113" s="194"/>
      <c r="HW113" s="194"/>
      <c r="HX113" s="194"/>
      <c r="HY113" s="194"/>
      <c r="HZ113" s="194"/>
      <c r="IA113" s="194"/>
      <c r="IB113" s="194"/>
      <c r="IC113" s="194"/>
      <c r="ID113" s="194"/>
      <c r="IE113" s="194"/>
      <c r="IF113" s="194"/>
      <c r="IG113" s="194"/>
      <c r="IH113" s="194"/>
      <c r="II113" s="194"/>
      <c r="IJ113" s="194"/>
      <c r="IK113" s="194"/>
      <c r="IL113" s="194"/>
      <c r="IM113" s="194"/>
      <c r="IN113" s="194"/>
      <c r="IO113" s="194"/>
      <c r="IP113" s="194"/>
      <c r="IQ113" s="194"/>
      <c r="IR113" s="194"/>
      <c r="IS113" s="194"/>
      <c r="IT113" s="194"/>
      <c r="IU113" s="194"/>
      <c r="IV113" s="194"/>
    </row>
    <row r="114" spans="1:256" s="145" customFormat="1" ht="12.75">
      <c r="A114" s="176" t="s">
        <v>693</v>
      </c>
      <c r="B114" s="22" t="s">
        <v>246</v>
      </c>
      <c r="C114" s="16">
        <v>0</v>
      </c>
      <c r="D114" s="14">
        <v>0</v>
      </c>
      <c r="E114" s="14">
        <f>C114+D114</f>
        <v>0</v>
      </c>
      <c r="F114" s="14">
        <v>0</v>
      </c>
      <c r="G114" s="15">
        <v>0</v>
      </c>
      <c r="H114" s="23">
        <f>F114+G114</f>
        <v>0</v>
      </c>
      <c r="I114" s="194"/>
      <c r="J114" s="194"/>
      <c r="K114" s="194"/>
      <c r="L114" s="194"/>
      <c r="M114" s="194"/>
      <c r="N114" s="194"/>
      <c r="O114" s="194"/>
      <c r="P114" s="194"/>
      <c r="Q114" s="194"/>
      <c r="R114" s="194"/>
      <c r="S114" s="194"/>
      <c r="T114" s="194"/>
      <c r="U114" s="194"/>
      <c r="V114" s="194"/>
      <c r="W114" s="194"/>
      <c r="X114" s="194"/>
      <c r="Y114" s="194"/>
      <c r="Z114" s="194"/>
      <c r="AA114" s="194"/>
      <c r="AB114" s="194"/>
      <c r="AC114" s="194"/>
      <c r="AD114" s="194"/>
      <c r="AE114" s="194"/>
      <c r="AF114" s="194"/>
      <c r="AG114" s="194"/>
      <c r="AH114" s="194"/>
      <c r="AI114" s="194"/>
      <c r="AJ114" s="194"/>
      <c r="AK114" s="194"/>
      <c r="AL114" s="194"/>
      <c r="AM114" s="194"/>
      <c r="AN114" s="194"/>
      <c r="AO114" s="194"/>
      <c r="AP114" s="194"/>
      <c r="AQ114" s="194"/>
      <c r="AR114" s="194"/>
      <c r="AS114" s="194"/>
      <c r="AT114" s="194"/>
      <c r="AU114" s="194"/>
      <c r="AV114" s="194"/>
      <c r="AW114" s="194"/>
      <c r="AX114" s="194"/>
      <c r="AY114" s="194"/>
      <c r="AZ114" s="194"/>
      <c r="BA114" s="194"/>
      <c r="BB114" s="194"/>
      <c r="BC114" s="194"/>
      <c r="BD114" s="194"/>
      <c r="BE114" s="194"/>
      <c r="BF114" s="194"/>
      <c r="BG114" s="194"/>
      <c r="BH114" s="194"/>
      <c r="BI114" s="194"/>
      <c r="BJ114" s="194"/>
      <c r="BK114" s="194"/>
      <c r="BL114" s="194"/>
      <c r="BM114" s="194"/>
      <c r="BN114" s="194"/>
      <c r="BO114" s="194"/>
      <c r="BP114" s="194"/>
      <c r="BQ114" s="194"/>
      <c r="BR114" s="194"/>
      <c r="BS114" s="194"/>
      <c r="BT114" s="194"/>
      <c r="BU114" s="194"/>
      <c r="BV114" s="194"/>
      <c r="BW114" s="194"/>
      <c r="BX114" s="194"/>
      <c r="BY114" s="194"/>
      <c r="BZ114" s="194"/>
      <c r="CA114" s="194"/>
      <c r="CB114" s="194"/>
      <c r="CC114" s="194"/>
      <c r="CD114" s="194"/>
      <c r="CE114" s="194"/>
      <c r="CF114" s="194"/>
      <c r="CG114" s="194"/>
      <c r="CH114" s="194"/>
      <c r="CI114" s="194"/>
      <c r="CJ114" s="194"/>
      <c r="CK114" s="194"/>
      <c r="CL114" s="194"/>
      <c r="CM114" s="194"/>
      <c r="CN114" s="194"/>
      <c r="CO114" s="194"/>
      <c r="CP114" s="194"/>
      <c r="CQ114" s="194"/>
      <c r="CR114" s="194"/>
      <c r="CS114" s="194"/>
      <c r="CT114" s="194"/>
      <c r="CU114" s="194"/>
      <c r="CV114" s="194"/>
      <c r="CW114" s="194"/>
      <c r="CX114" s="194"/>
      <c r="CY114" s="194"/>
      <c r="CZ114" s="194"/>
      <c r="DA114" s="194"/>
      <c r="DB114" s="194"/>
      <c r="DC114" s="194"/>
      <c r="DD114" s="194"/>
      <c r="DE114" s="194"/>
      <c r="DF114" s="194"/>
      <c r="DG114" s="194"/>
      <c r="DH114" s="194"/>
      <c r="DI114" s="194"/>
      <c r="DJ114" s="194"/>
      <c r="DK114" s="194"/>
      <c r="DL114" s="194"/>
      <c r="DM114" s="194"/>
      <c r="DN114" s="194"/>
      <c r="DO114" s="194"/>
      <c r="DP114" s="194"/>
      <c r="DQ114" s="194"/>
      <c r="DR114" s="194"/>
      <c r="DS114" s="194"/>
      <c r="DT114" s="194"/>
      <c r="DU114" s="194"/>
      <c r="DV114" s="194"/>
      <c r="DW114" s="194"/>
      <c r="DX114" s="194"/>
      <c r="DY114" s="194"/>
      <c r="DZ114" s="194"/>
      <c r="EA114" s="194"/>
      <c r="EB114" s="194"/>
      <c r="EC114" s="194"/>
      <c r="ED114" s="194"/>
      <c r="EE114" s="194"/>
      <c r="EF114" s="194"/>
      <c r="EG114" s="194"/>
      <c r="EH114" s="194"/>
      <c r="EI114" s="194"/>
      <c r="EJ114" s="194"/>
      <c r="EK114" s="194"/>
      <c r="EL114" s="194"/>
      <c r="EM114" s="194"/>
      <c r="EN114" s="194"/>
      <c r="EO114" s="194"/>
      <c r="EP114" s="194"/>
      <c r="EQ114" s="194"/>
      <c r="ER114" s="194"/>
      <c r="ES114" s="194"/>
      <c r="ET114" s="194"/>
      <c r="EU114" s="194"/>
      <c r="EV114" s="194"/>
      <c r="EW114" s="194"/>
      <c r="EX114" s="194"/>
      <c r="EY114" s="194"/>
      <c r="EZ114" s="194"/>
      <c r="FA114" s="194"/>
      <c r="FB114" s="194"/>
      <c r="FC114" s="194"/>
      <c r="FD114" s="194"/>
      <c r="FE114" s="194"/>
      <c r="FF114" s="194"/>
      <c r="FG114" s="194"/>
      <c r="FH114" s="194"/>
      <c r="FI114" s="194"/>
      <c r="FJ114" s="194"/>
      <c r="FK114" s="194"/>
      <c r="FL114" s="194"/>
      <c r="FM114" s="194"/>
      <c r="FN114" s="194"/>
      <c r="FO114" s="194"/>
      <c r="FP114" s="194"/>
      <c r="FQ114" s="194"/>
      <c r="FR114" s="194"/>
      <c r="FS114" s="194"/>
      <c r="FT114" s="194"/>
      <c r="FU114" s="194"/>
      <c r="FV114" s="194"/>
      <c r="FW114" s="194"/>
      <c r="FX114" s="194"/>
      <c r="FY114" s="194"/>
      <c r="FZ114" s="194"/>
      <c r="GA114" s="194"/>
      <c r="GB114" s="194"/>
      <c r="GC114" s="194"/>
      <c r="GD114" s="194"/>
      <c r="GE114" s="194"/>
      <c r="GF114" s="194"/>
      <c r="GG114" s="194"/>
      <c r="GH114" s="194"/>
      <c r="GI114" s="194"/>
      <c r="GJ114" s="194"/>
      <c r="GK114" s="194"/>
      <c r="GL114" s="194"/>
      <c r="GM114" s="194"/>
      <c r="GN114" s="194"/>
      <c r="GO114" s="194"/>
      <c r="GP114" s="194"/>
      <c r="GQ114" s="194"/>
      <c r="GR114" s="194"/>
      <c r="GS114" s="194"/>
      <c r="GT114" s="194"/>
      <c r="GU114" s="194"/>
      <c r="GV114" s="194"/>
      <c r="GW114" s="194"/>
      <c r="GX114" s="194"/>
      <c r="GY114" s="194"/>
      <c r="GZ114" s="194"/>
      <c r="HA114" s="194"/>
      <c r="HB114" s="194"/>
      <c r="HC114" s="194"/>
      <c r="HD114" s="194"/>
      <c r="HE114" s="194"/>
      <c r="HF114" s="194"/>
      <c r="HG114" s="194"/>
      <c r="HH114" s="194"/>
      <c r="HI114" s="194"/>
      <c r="HJ114" s="194"/>
      <c r="HK114" s="194"/>
      <c r="HL114" s="194"/>
      <c r="HM114" s="194"/>
      <c r="HN114" s="194"/>
      <c r="HO114" s="194"/>
      <c r="HP114" s="194"/>
      <c r="HQ114" s="194"/>
      <c r="HR114" s="194"/>
      <c r="HS114" s="194"/>
      <c r="HT114" s="194"/>
      <c r="HU114" s="194"/>
      <c r="HV114" s="194"/>
      <c r="HW114" s="194"/>
      <c r="HX114" s="194"/>
      <c r="HY114" s="194"/>
      <c r="HZ114" s="194"/>
      <c r="IA114" s="194"/>
      <c r="IB114" s="194"/>
      <c r="IC114" s="194"/>
      <c r="ID114" s="194"/>
      <c r="IE114" s="194"/>
      <c r="IF114" s="194"/>
      <c r="IG114" s="194"/>
      <c r="IH114" s="194"/>
      <c r="II114" s="194"/>
      <c r="IJ114" s="194"/>
      <c r="IK114" s="194"/>
      <c r="IL114" s="194"/>
      <c r="IM114" s="194"/>
      <c r="IN114" s="194"/>
      <c r="IO114" s="194"/>
      <c r="IP114" s="194"/>
      <c r="IQ114" s="194"/>
      <c r="IR114" s="194"/>
      <c r="IS114" s="194"/>
      <c r="IT114" s="194"/>
      <c r="IU114" s="194"/>
      <c r="IV114" s="194"/>
    </row>
    <row r="115" spans="1:256" s="145" customFormat="1" ht="12.75">
      <c r="A115" s="175" t="s">
        <v>23</v>
      </c>
      <c r="B115" s="26" t="s">
        <v>4</v>
      </c>
      <c r="C115" s="28">
        <v>0</v>
      </c>
      <c r="D115" s="28">
        <v>0</v>
      </c>
      <c r="E115" s="28">
        <f>C115+D115</f>
        <v>0</v>
      </c>
      <c r="F115" s="28">
        <v>0</v>
      </c>
      <c r="G115" s="45">
        <v>0</v>
      </c>
      <c r="H115" s="44">
        <f>F115+G115</f>
        <v>0</v>
      </c>
      <c r="I115" s="194"/>
      <c r="J115" s="194"/>
      <c r="K115" s="194"/>
      <c r="L115" s="194"/>
      <c r="M115" s="194"/>
      <c r="N115" s="194"/>
      <c r="O115" s="194"/>
      <c r="P115" s="194"/>
      <c r="Q115" s="194"/>
      <c r="R115" s="194"/>
      <c r="S115" s="194"/>
      <c r="T115" s="194"/>
      <c r="U115" s="194"/>
      <c r="V115" s="194"/>
      <c r="W115" s="194"/>
      <c r="X115" s="194"/>
      <c r="Y115" s="194"/>
      <c r="Z115" s="194"/>
      <c r="AA115" s="194"/>
      <c r="AB115" s="194"/>
      <c r="AC115" s="194"/>
      <c r="AD115" s="194"/>
      <c r="AE115" s="194"/>
      <c r="AF115" s="194"/>
      <c r="AG115" s="194"/>
      <c r="AH115" s="194"/>
      <c r="AI115" s="194"/>
      <c r="AJ115" s="194"/>
      <c r="AK115" s="194"/>
      <c r="AL115" s="194"/>
      <c r="AM115" s="194"/>
      <c r="AN115" s="194"/>
      <c r="AO115" s="194"/>
      <c r="AP115" s="194"/>
      <c r="AQ115" s="194"/>
      <c r="AR115" s="194"/>
      <c r="AS115" s="194"/>
      <c r="AT115" s="194"/>
      <c r="AU115" s="194"/>
      <c r="AV115" s="194"/>
      <c r="AW115" s="194"/>
      <c r="AX115" s="194"/>
      <c r="AY115" s="194"/>
      <c r="AZ115" s="194"/>
      <c r="BA115" s="194"/>
      <c r="BB115" s="194"/>
      <c r="BC115" s="194"/>
      <c r="BD115" s="194"/>
      <c r="BE115" s="194"/>
      <c r="BF115" s="194"/>
      <c r="BG115" s="194"/>
      <c r="BH115" s="194"/>
      <c r="BI115" s="194"/>
      <c r="BJ115" s="194"/>
      <c r="BK115" s="194"/>
      <c r="BL115" s="194"/>
      <c r="BM115" s="194"/>
      <c r="BN115" s="194"/>
      <c r="BO115" s="194"/>
      <c r="BP115" s="194"/>
      <c r="BQ115" s="194"/>
      <c r="BR115" s="194"/>
      <c r="BS115" s="194"/>
      <c r="BT115" s="194"/>
      <c r="BU115" s="194"/>
      <c r="BV115" s="194"/>
      <c r="BW115" s="194"/>
      <c r="BX115" s="194"/>
      <c r="BY115" s="194"/>
      <c r="BZ115" s="194"/>
      <c r="CA115" s="194"/>
      <c r="CB115" s="194"/>
      <c r="CC115" s="194"/>
      <c r="CD115" s="194"/>
      <c r="CE115" s="194"/>
      <c r="CF115" s="194"/>
      <c r="CG115" s="194"/>
      <c r="CH115" s="194"/>
      <c r="CI115" s="194"/>
      <c r="CJ115" s="194"/>
      <c r="CK115" s="194"/>
      <c r="CL115" s="194"/>
      <c r="CM115" s="194"/>
      <c r="CN115" s="194"/>
      <c r="CO115" s="194"/>
      <c r="CP115" s="194"/>
      <c r="CQ115" s="194"/>
      <c r="CR115" s="194"/>
      <c r="CS115" s="194"/>
      <c r="CT115" s="194"/>
      <c r="CU115" s="194"/>
      <c r="CV115" s="194"/>
      <c r="CW115" s="194"/>
      <c r="CX115" s="194"/>
      <c r="CY115" s="194"/>
      <c r="CZ115" s="194"/>
      <c r="DA115" s="194"/>
      <c r="DB115" s="194"/>
      <c r="DC115" s="194"/>
      <c r="DD115" s="194"/>
      <c r="DE115" s="194"/>
      <c r="DF115" s="194"/>
      <c r="DG115" s="194"/>
      <c r="DH115" s="194"/>
      <c r="DI115" s="194"/>
      <c r="DJ115" s="194"/>
      <c r="DK115" s="194"/>
      <c r="DL115" s="194"/>
      <c r="DM115" s="194"/>
      <c r="DN115" s="194"/>
      <c r="DO115" s="194"/>
      <c r="DP115" s="194"/>
      <c r="DQ115" s="194"/>
      <c r="DR115" s="194"/>
      <c r="DS115" s="194"/>
      <c r="DT115" s="194"/>
      <c r="DU115" s="194"/>
      <c r="DV115" s="194"/>
      <c r="DW115" s="194"/>
      <c r="DX115" s="194"/>
      <c r="DY115" s="194"/>
      <c r="DZ115" s="194"/>
      <c r="EA115" s="194"/>
      <c r="EB115" s="194"/>
      <c r="EC115" s="194"/>
      <c r="ED115" s="194"/>
      <c r="EE115" s="194"/>
      <c r="EF115" s="194"/>
      <c r="EG115" s="194"/>
      <c r="EH115" s="194"/>
      <c r="EI115" s="194"/>
      <c r="EJ115" s="194"/>
      <c r="EK115" s="194"/>
      <c r="EL115" s="194"/>
      <c r="EM115" s="194"/>
      <c r="EN115" s="194"/>
      <c r="EO115" s="194"/>
      <c r="EP115" s="194"/>
      <c r="EQ115" s="194"/>
      <c r="ER115" s="194"/>
      <c r="ES115" s="194"/>
      <c r="ET115" s="194"/>
      <c r="EU115" s="194"/>
      <c r="EV115" s="194"/>
      <c r="EW115" s="194"/>
      <c r="EX115" s="194"/>
      <c r="EY115" s="194"/>
      <c r="EZ115" s="194"/>
      <c r="FA115" s="194"/>
      <c r="FB115" s="194"/>
      <c r="FC115" s="194"/>
      <c r="FD115" s="194"/>
      <c r="FE115" s="194"/>
      <c r="FF115" s="194"/>
      <c r="FG115" s="194"/>
      <c r="FH115" s="194"/>
      <c r="FI115" s="194"/>
      <c r="FJ115" s="194"/>
      <c r="FK115" s="194"/>
      <c r="FL115" s="194"/>
      <c r="FM115" s="194"/>
      <c r="FN115" s="194"/>
      <c r="FO115" s="194"/>
      <c r="FP115" s="194"/>
      <c r="FQ115" s="194"/>
      <c r="FR115" s="194"/>
      <c r="FS115" s="194"/>
      <c r="FT115" s="194"/>
      <c r="FU115" s="194"/>
      <c r="FV115" s="194"/>
      <c r="FW115" s="194"/>
      <c r="FX115" s="194"/>
      <c r="FY115" s="194"/>
      <c r="FZ115" s="194"/>
      <c r="GA115" s="194"/>
      <c r="GB115" s="194"/>
      <c r="GC115" s="194"/>
      <c r="GD115" s="194"/>
      <c r="GE115" s="194"/>
      <c r="GF115" s="194"/>
      <c r="GG115" s="194"/>
      <c r="GH115" s="194"/>
      <c r="GI115" s="194"/>
      <c r="GJ115" s="194"/>
      <c r="GK115" s="194"/>
      <c r="GL115" s="194"/>
      <c r="GM115" s="194"/>
      <c r="GN115" s="194"/>
      <c r="GO115" s="194"/>
      <c r="GP115" s="194"/>
      <c r="GQ115" s="194"/>
      <c r="GR115" s="194"/>
      <c r="GS115" s="194"/>
      <c r="GT115" s="194"/>
      <c r="GU115" s="194"/>
      <c r="GV115" s="194"/>
      <c r="GW115" s="194"/>
      <c r="GX115" s="194"/>
      <c r="GY115" s="194"/>
      <c r="GZ115" s="194"/>
      <c r="HA115" s="194"/>
      <c r="HB115" s="194"/>
      <c r="HC115" s="194"/>
      <c r="HD115" s="194"/>
      <c r="HE115" s="194"/>
      <c r="HF115" s="194"/>
      <c r="HG115" s="194"/>
      <c r="HH115" s="194"/>
      <c r="HI115" s="194"/>
      <c r="HJ115" s="194"/>
      <c r="HK115" s="194"/>
      <c r="HL115" s="194"/>
      <c r="HM115" s="194"/>
      <c r="HN115" s="194"/>
      <c r="HO115" s="194"/>
      <c r="HP115" s="194"/>
      <c r="HQ115" s="194"/>
      <c r="HR115" s="194"/>
      <c r="HS115" s="194"/>
      <c r="HT115" s="194"/>
      <c r="HU115" s="194"/>
      <c r="HV115" s="194"/>
      <c r="HW115" s="194"/>
      <c r="HX115" s="194"/>
      <c r="HY115" s="194"/>
      <c r="HZ115" s="194"/>
      <c r="IA115" s="194"/>
      <c r="IB115" s="194"/>
      <c r="IC115" s="194"/>
      <c r="ID115" s="194"/>
      <c r="IE115" s="194"/>
      <c r="IF115" s="194"/>
      <c r="IG115" s="194"/>
      <c r="IH115" s="194"/>
      <c r="II115" s="194"/>
      <c r="IJ115" s="194"/>
      <c r="IK115" s="194"/>
      <c r="IL115" s="194"/>
      <c r="IM115" s="194"/>
      <c r="IN115" s="194"/>
      <c r="IO115" s="194"/>
      <c r="IP115" s="194"/>
      <c r="IQ115" s="194"/>
      <c r="IR115" s="194"/>
      <c r="IS115" s="194"/>
      <c r="IT115" s="194"/>
      <c r="IU115" s="194"/>
      <c r="IV115" s="194"/>
    </row>
    <row r="116" spans="1:256" s="145" customFormat="1" ht="12.75">
      <c r="A116" s="64" t="s">
        <v>196</v>
      </c>
      <c r="B116" s="29"/>
      <c r="C116" s="65"/>
      <c r="D116" s="42"/>
      <c r="E116" s="42"/>
      <c r="F116" s="65"/>
      <c r="G116" s="43"/>
      <c r="H116" s="21"/>
      <c r="I116" s="194"/>
      <c r="J116" s="194"/>
      <c r="K116" s="194"/>
      <c r="L116" s="194"/>
      <c r="M116" s="194"/>
      <c r="N116" s="194"/>
      <c r="O116" s="194"/>
      <c r="P116" s="194"/>
      <c r="Q116" s="194"/>
      <c r="R116" s="194"/>
      <c r="S116" s="194"/>
      <c r="T116" s="194"/>
      <c r="U116" s="194"/>
      <c r="V116" s="194"/>
      <c r="W116" s="194"/>
      <c r="X116" s="194"/>
      <c r="Y116" s="194"/>
      <c r="Z116" s="194"/>
      <c r="AA116" s="194"/>
      <c r="AB116" s="194"/>
      <c r="AC116" s="194"/>
      <c r="AD116" s="194"/>
      <c r="AE116" s="194"/>
      <c r="AF116" s="194"/>
      <c r="AG116" s="194"/>
      <c r="AH116" s="194"/>
      <c r="AI116" s="194"/>
      <c r="AJ116" s="194"/>
      <c r="AK116" s="194"/>
      <c r="AL116" s="194"/>
      <c r="AM116" s="194"/>
      <c r="AN116" s="194"/>
      <c r="AO116" s="194"/>
      <c r="AP116" s="194"/>
      <c r="AQ116" s="194"/>
      <c r="AR116" s="194"/>
      <c r="AS116" s="194"/>
      <c r="AT116" s="194"/>
      <c r="AU116" s="194"/>
      <c r="AV116" s="194"/>
      <c r="AW116" s="194"/>
      <c r="AX116" s="194"/>
      <c r="AY116" s="194"/>
      <c r="AZ116" s="194"/>
      <c r="BA116" s="194"/>
      <c r="BB116" s="194"/>
      <c r="BC116" s="194"/>
      <c r="BD116" s="194"/>
      <c r="BE116" s="194"/>
      <c r="BF116" s="194"/>
      <c r="BG116" s="194"/>
      <c r="BH116" s="194"/>
      <c r="BI116" s="194"/>
      <c r="BJ116" s="194"/>
      <c r="BK116" s="194"/>
      <c r="BL116" s="194"/>
      <c r="BM116" s="194"/>
      <c r="BN116" s="194"/>
      <c r="BO116" s="194"/>
      <c r="BP116" s="194"/>
      <c r="BQ116" s="194"/>
      <c r="BR116" s="194"/>
      <c r="BS116" s="194"/>
      <c r="BT116" s="194"/>
      <c r="BU116" s="194"/>
      <c r="BV116" s="194"/>
      <c r="BW116" s="194"/>
      <c r="BX116" s="194"/>
      <c r="BY116" s="194"/>
      <c r="BZ116" s="194"/>
      <c r="CA116" s="194"/>
      <c r="CB116" s="194"/>
      <c r="CC116" s="194"/>
      <c r="CD116" s="194"/>
      <c r="CE116" s="194"/>
      <c r="CF116" s="194"/>
      <c r="CG116" s="194"/>
      <c r="CH116" s="194"/>
      <c r="CI116" s="194"/>
      <c r="CJ116" s="194"/>
      <c r="CK116" s="194"/>
      <c r="CL116" s="194"/>
      <c r="CM116" s="194"/>
      <c r="CN116" s="194"/>
      <c r="CO116" s="194"/>
      <c r="CP116" s="194"/>
      <c r="CQ116" s="194"/>
      <c r="CR116" s="194"/>
      <c r="CS116" s="194"/>
      <c r="CT116" s="194"/>
      <c r="CU116" s="194"/>
      <c r="CV116" s="194"/>
      <c r="CW116" s="194"/>
      <c r="CX116" s="194"/>
      <c r="CY116" s="194"/>
      <c r="CZ116" s="194"/>
      <c r="DA116" s="194"/>
      <c r="DB116" s="194"/>
      <c r="DC116" s="194"/>
      <c r="DD116" s="194"/>
      <c r="DE116" s="194"/>
      <c r="DF116" s="194"/>
      <c r="DG116" s="194"/>
      <c r="DH116" s="194"/>
      <c r="DI116" s="194"/>
      <c r="DJ116" s="194"/>
      <c r="DK116" s="194"/>
      <c r="DL116" s="194"/>
      <c r="DM116" s="194"/>
      <c r="DN116" s="194"/>
      <c r="DO116" s="194"/>
      <c r="DP116" s="194"/>
      <c r="DQ116" s="194"/>
      <c r="DR116" s="194"/>
      <c r="DS116" s="194"/>
      <c r="DT116" s="194"/>
      <c r="DU116" s="194"/>
      <c r="DV116" s="194"/>
      <c r="DW116" s="194"/>
      <c r="DX116" s="194"/>
      <c r="DY116" s="194"/>
      <c r="DZ116" s="194"/>
      <c r="EA116" s="194"/>
      <c r="EB116" s="194"/>
      <c r="EC116" s="194"/>
      <c r="ED116" s="194"/>
      <c r="EE116" s="194"/>
      <c r="EF116" s="194"/>
      <c r="EG116" s="194"/>
      <c r="EH116" s="194"/>
      <c r="EI116" s="194"/>
      <c r="EJ116" s="194"/>
      <c r="EK116" s="194"/>
      <c r="EL116" s="194"/>
      <c r="EM116" s="194"/>
      <c r="EN116" s="194"/>
      <c r="EO116" s="194"/>
      <c r="EP116" s="194"/>
      <c r="EQ116" s="194"/>
      <c r="ER116" s="194"/>
      <c r="ES116" s="194"/>
      <c r="ET116" s="194"/>
      <c r="EU116" s="194"/>
      <c r="EV116" s="194"/>
      <c r="EW116" s="194"/>
      <c r="EX116" s="194"/>
      <c r="EY116" s="194"/>
      <c r="EZ116" s="194"/>
      <c r="FA116" s="194"/>
      <c r="FB116" s="194"/>
      <c r="FC116" s="194"/>
      <c r="FD116" s="194"/>
      <c r="FE116" s="194"/>
      <c r="FF116" s="194"/>
      <c r="FG116" s="194"/>
      <c r="FH116" s="194"/>
      <c r="FI116" s="194"/>
      <c r="FJ116" s="194"/>
      <c r="FK116" s="194"/>
      <c r="FL116" s="194"/>
      <c r="FM116" s="194"/>
      <c r="FN116" s="194"/>
      <c r="FO116" s="194"/>
      <c r="FP116" s="194"/>
      <c r="FQ116" s="194"/>
      <c r="FR116" s="194"/>
      <c r="FS116" s="194"/>
      <c r="FT116" s="194"/>
      <c r="FU116" s="194"/>
      <c r="FV116" s="194"/>
      <c r="FW116" s="194"/>
      <c r="FX116" s="194"/>
      <c r="FY116" s="194"/>
      <c r="FZ116" s="194"/>
      <c r="GA116" s="194"/>
      <c r="GB116" s="194"/>
      <c r="GC116" s="194"/>
      <c r="GD116" s="194"/>
      <c r="GE116" s="194"/>
      <c r="GF116" s="194"/>
      <c r="GG116" s="194"/>
      <c r="GH116" s="194"/>
      <c r="GI116" s="194"/>
      <c r="GJ116" s="194"/>
      <c r="GK116" s="194"/>
      <c r="GL116" s="194"/>
      <c r="GM116" s="194"/>
      <c r="GN116" s="194"/>
      <c r="GO116" s="194"/>
      <c r="GP116" s="194"/>
      <c r="GQ116" s="194"/>
      <c r="GR116" s="194"/>
      <c r="GS116" s="194"/>
      <c r="GT116" s="194"/>
      <c r="GU116" s="194"/>
      <c r="GV116" s="194"/>
      <c r="GW116" s="194"/>
      <c r="GX116" s="194"/>
      <c r="GY116" s="194"/>
      <c r="GZ116" s="194"/>
      <c r="HA116" s="194"/>
      <c r="HB116" s="194"/>
      <c r="HC116" s="194"/>
      <c r="HD116" s="194"/>
      <c r="HE116" s="194"/>
      <c r="HF116" s="194"/>
      <c r="HG116" s="194"/>
      <c r="HH116" s="194"/>
      <c r="HI116" s="194"/>
      <c r="HJ116" s="194"/>
      <c r="HK116" s="194"/>
      <c r="HL116" s="194"/>
      <c r="HM116" s="194"/>
      <c r="HN116" s="194"/>
      <c r="HO116" s="194"/>
      <c r="HP116" s="194"/>
      <c r="HQ116" s="194"/>
      <c r="HR116" s="194"/>
      <c r="HS116" s="194"/>
      <c r="HT116" s="194"/>
      <c r="HU116" s="194"/>
      <c r="HV116" s="194"/>
      <c r="HW116" s="194"/>
      <c r="HX116" s="194"/>
      <c r="HY116" s="194"/>
      <c r="HZ116" s="194"/>
      <c r="IA116" s="194"/>
      <c r="IB116" s="194"/>
      <c r="IC116" s="194"/>
      <c r="ID116" s="194"/>
      <c r="IE116" s="194"/>
      <c r="IF116" s="194"/>
      <c r="IG116" s="194"/>
      <c r="IH116" s="194"/>
      <c r="II116" s="194"/>
      <c r="IJ116" s="194"/>
      <c r="IK116" s="194"/>
      <c r="IL116" s="194"/>
      <c r="IM116" s="194"/>
      <c r="IN116" s="194"/>
      <c r="IO116" s="194"/>
      <c r="IP116" s="194"/>
      <c r="IQ116" s="194"/>
      <c r="IR116" s="194"/>
      <c r="IS116" s="194"/>
      <c r="IT116" s="194"/>
      <c r="IU116" s="194"/>
      <c r="IV116" s="194"/>
    </row>
    <row r="117" spans="1:256" s="145" customFormat="1" ht="12.75">
      <c r="A117" s="170" t="s">
        <v>697</v>
      </c>
      <c r="B117" s="29" t="s">
        <v>696</v>
      </c>
      <c r="C117" s="42">
        <v>0</v>
      </c>
      <c r="D117" s="42">
        <v>0</v>
      </c>
      <c r="E117" s="42">
        <f>C117+D117</f>
        <v>0</v>
      </c>
      <c r="F117" s="42">
        <v>0</v>
      </c>
      <c r="G117" s="43">
        <v>0</v>
      </c>
      <c r="H117" s="44">
        <f>F117+G117</f>
        <v>0</v>
      </c>
      <c r="I117" s="194"/>
      <c r="J117" s="194"/>
      <c r="K117" s="194"/>
      <c r="L117" s="194"/>
      <c r="M117" s="194"/>
      <c r="N117" s="194"/>
      <c r="O117" s="194"/>
      <c r="P117" s="194"/>
      <c r="Q117" s="194"/>
      <c r="R117" s="194"/>
      <c r="S117" s="194"/>
      <c r="T117" s="194"/>
      <c r="U117" s="194"/>
      <c r="V117" s="194"/>
      <c r="W117" s="194"/>
      <c r="X117" s="194"/>
      <c r="Y117" s="194"/>
      <c r="Z117" s="194"/>
      <c r="AA117" s="194"/>
      <c r="AB117" s="194"/>
      <c r="AC117" s="194"/>
      <c r="AD117" s="194"/>
      <c r="AE117" s="194"/>
      <c r="AF117" s="194"/>
      <c r="AG117" s="194"/>
      <c r="AH117" s="194"/>
      <c r="AI117" s="194"/>
      <c r="AJ117" s="194"/>
      <c r="AK117" s="194"/>
      <c r="AL117" s="194"/>
      <c r="AM117" s="194"/>
      <c r="AN117" s="194"/>
      <c r="AO117" s="194"/>
      <c r="AP117" s="194"/>
      <c r="AQ117" s="194"/>
      <c r="AR117" s="194"/>
      <c r="AS117" s="194"/>
      <c r="AT117" s="194"/>
      <c r="AU117" s="194"/>
      <c r="AV117" s="194"/>
      <c r="AW117" s="194"/>
      <c r="AX117" s="194"/>
      <c r="AY117" s="194"/>
      <c r="AZ117" s="194"/>
      <c r="BA117" s="194"/>
      <c r="BB117" s="194"/>
      <c r="BC117" s="194"/>
      <c r="BD117" s="194"/>
      <c r="BE117" s="194"/>
      <c r="BF117" s="194"/>
      <c r="BG117" s="194"/>
      <c r="BH117" s="194"/>
      <c r="BI117" s="194"/>
      <c r="BJ117" s="194"/>
      <c r="BK117" s="194"/>
      <c r="BL117" s="194"/>
      <c r="BM117" s="194"/>
      <c r="BN117" s="194"/>
      <c r="BO117" s="194"/>
      <c r="BP117" s="194"/>
      <c r="BQ117" s="194"/>
      <c r="BR117" s="194"/>
      <c r="BS117" s="194"/>
      <c r="BT117" s="194"/>
      <c r="BU117" s="194"/>
      <c r="BV117" s="194"/>
      <c r="BW117" s="194"/>
      <c r="BX117" s="194"/>
      <c r="BY117" s="194"/>
      <c r="BZ117" s="194"/>
      <c r="CA117" s="194"/>
      <c r="CB117" s="194"/>
      <c r="CC117" s="194"/>
      <c r="CD117" s="194"/>
      <c r="CE117" s="194"/>
      <c r="CF117" s="194"/>
      <c r="CG117" s="194"/>
      <c r="CH117" s="194"/>
      <c r="CI117" s="194"/>
      <c r="CJ117" s="194"/>
      <c r="CK117" s="194"/>
      <c r="CL117" s="194"/>
      <c r="CM117" s="194"/>
      <c r="CN117" s="194"/>
      <c r="CO117" s="194"/>
      <c r="CP117" s="194"/>
      <c r="CQ117" s="194"/>
      <c r="CR117" s="194"/>
      <c r="CS117" s="194"/>
      <c r="CT117" s="194"/>
      <c r="CU117" s="194"/>
      <c r="CV117" s="194"/>
      <c r="CW117" s="194"/>
      <c r="CX117" s="194"/>
      <c r="CY117" s="194"/>
      <c r="CZ117" s="194"/>
      <c r="DA117" s="194"/>
      <c r="DB117" s="194"/>
      <c r="DC117" s="194"/>
      <c r="DD117" s="194"/>
      <c r="DE117" s="194"/>
      <c r="DF117" s="194"/>
      <c r="DG117" s="194"/>
      <c r="DH117" s="194"/>
      <c r="DI117" s="194"/>
      <c r="DJ117" s="194"/>
      <c r="DK117" s="194"/>
      <c r="DL117" s="194"/>
      <c r="DM117" s="194"/>
      <c r="DN117" s="194"/>
      <c r="DO117" s="194"/>
      <c r="DP117" s="194"/>
      <c r="DQ117" s="194"/>
      <c r="DR117" s="194"/>
      <c r="DS117" s="194"/>
      <c r="DT117" s="194"/>
      <c r="DU117" s="194"/>
      <c r="DV117" s="194"/>
      <c r="DW117" s="194"/>
      <c r="DX117" s="194"/>
      <c r="DY117" s="194"/>
      <c r="DZ117" s="194"/>
      <c r="EA117" s="194"/>
      <c r="EB117" s="194"/>
      <c r="EC117" s="194"/>
      <c r="ED117" s="194"/>
      <c r="EE117" s="194"/>
      <c r="EF117" s="194"/>
      <c r="EG117" s="194"/>
      <c r="EH117" s="194"/>
      <c r="EI117" s="194"/>
      <c r="EJ117" s="194"/>
      <c r="EK117" s="194"/>
      <c r="EL117" s="194"/>
      <c r="EM117" s="194"/>
      <c r="EN117" s="194"/>
      <c r="EO117" s="194"/>
      <c r="EP117" s="194"/>
      <c r="EQ117" s="194"/>
      <c r="ER117" s="194"/>
      <c r="ES117" s="194"/>
      <c r="ET117" s="194"/>
      <c r="EU117" s="194"/>
      <c r="EV117" s="194"/>
      <c r="EW117" s="194"/>
      <c r="EX117" s="194"/>
      <c r="EY117" s="194"/>
      <c r="EZ117" s="194"/>
      <c r="FA117" s="194"/>
      <c r="FB117" s="194"/>
      <c r="FC117" s="194"/>
      <c r="FD117" s="194"/>
      <c r="FE117" s="194"/>
      <c r="FF117" s="194"/>
      <c r="FG117" s="194"/>
      <c r="FH117" s="194"/>
      <c r="FI117" s="194"/>
      <c r="FJ117" s="194"/>
      <c r="FK117" s="194"/>
      <c r="FL117" s="194"/>
      <c r="FM117" s="194"/>
      <c r="FN117" s="194"/>
      <c r="FO117" s="194"/>
      <c r="FP117" s="194"/>
      <c r="FQ117" s="194"/>
      <c r="FR117" s="194"/>
      <c r="FS117" s="194"/>
      <c r="FT117" s="194"/>
      <c r="FU117" s="194"/>
      <c r="FV117" s="194"/>
      <c r="FW117" s="194"/>
      <c r="FX117" s="194"/>
      <c r="FY117" s="194"/>
      <c r="FZ117" s="194"/>
      <c r="GA117" s="194"/>
      <c r="GB117" s="194"/>
      <c r="GC117" s="194"/>
      <c r="GD117" s="194"/>
      <c r="GE117" s="194"/>
      <c r="GF117" s="194"/>
      <c r="GG117" s="194"/>
      <c r="GH117" s="194"/>
      <c r="GI117" s="194"/>
      <c r="GJ117" s="194"/>
      <c r="GK117" s="194"/>
      <c r="GL117" s="194"/>
      <c r="GM117" s="194"/>
      <c r="GN117" s="194"/>
      <c r="GO117" s="194"/>
      <c r="GP117" s="194"/>
      <c r="GQ117" s="194"/>
      <c r="GR117" s="194"/>
      <c r="GS117" s="194"/>
      <c r="GT117" s="194"/>
      <c r="GU117" s="194"/>
      <c r="GV117" s="194"/>
      <c r="GW117" s="194"/>
      <c r="GX117" s="194"/>
      <c r="GY117" s="194"/>
      <c r="GZ117" s="194"/>
      <c r="HA117" s="194"/>
      <c r="HB117" s="194"/>
      <c r="HC117" s="194"/>
      <c r="HD117" s="194"/>
      <c r="HE117" s="194"/>
      <c r="HF117" s="194"/>
      <c r="HG117" s="194"/>
      <c r="HH117" s="194"/>
      <c r="HI117" s="194"/>
      <c r="HJ117" s="194"/>
      <c r="HK117" s="194"/>
      <c r="HL117" s="194"/>
      <c r="HM117" s="194"/>
      <c r="HN117" s="194"/>
      <c r="HO117" s="194"/>
      <c r="HP117" s="194"/>
      <c r="HQ117" s="194"/>
      <c r="HR117" s="194"/>
      <c r="HS117" s="194"/>
      <c r="HT117" s="194"/>
      <c r="HU117" s="194"/>
      <c r="HV117" s="194"/>
      <c r="HW117" s="194"/>
      <c r="HX117" s="194"/>
      <c r="HY117" s="194"/>
      <c r="HZ117" s="194"/>
      <c r="IA117" s="194"/>
      <c r="IB117" s="194"/>
      <c r="IC117" s="194"/>
      <c r="ID117" s="194"/>
      <c r="IE117" s="194"/>
      <c r="IF117" s="194"/>
      <c r="IG117" s="194"/>
      <c r="IH117" s="194"/>
      <c r="II117" s="194"/>
      <c r="IJ117" s="194"/>
      <c r="IK117" s="194"/>
      <c r="IL117" s="194"/>
      <c r="IM117" s="194"/>
      <c r="IN117" s="194"/>
      <c r="IO117" s="194"/>
      <c r="IP117" s="194"/>
      <c r="IQ117" s="194"/>
      <c r="IR117" s="194"/>
      <c r="IS117" s="194"/>
      <c r="IT117" s="194"/>
      <c r="IU117" s="194"/>
      <c r="IV117" s="194"/>
    </row>
    <row r="118" spans="1:256" s="145" customFormat="1" ht="12.75">
      <c r="A118" s="178" t="s">
        <v>299</v>
      </c>
      <c r="B118" s="22" t="s">
        <v>835</v>
      </c>
      <c r="C118" s="14">
        <v>0</v>
      </c>
      <c r="D118" s="15">
        <v>0</v>
      </c>
      <c r="E118" s="14">
        <f>C118+D118</f>
        <v>0</v>
      </c>
      <c r="F118" s="16">
        <v>0</v>
      </c>
      <c r="G118" s="15">
        <v>0</v>
      </c>
      <c r="H118" s="23">
        <f>F118+G118</f>
        <v>0</v>
      </c>
      <c r="I118" s="194"/>
      <c r="J118" s="194"/>
      <c r="K118" s="194"/>
      <c r="L118" s="194"/>
      <c r="M118" s="194"/>
      <c r="N118" s="194"/>
      <c r="O118" s="194"/>
      <c r="P118" s="194"/>
      <c r="Q118" s="194"/>
      <c r="R118" s="194"/>
      <c r="S118" s="194"/>
      <c r="T118" s="194"/>
      <c r="U118" s="194"/>
      <c r="V118" s="194"/>
      <c r="W118" s="194"/>
      <c r="X118" s="194"/>
      <c r="Y118" s="194"/>
      <c r="Z118" s="194"/>
      <c r="AA118" s="194"/>
      <c r="AB118" s="194"/>
      <c r="AC118" s="194"/>
      <c r="AD118" s="194"/>
      <c r="AE118" s="194"/>
      <c r="AF118" s="194"/>
      <c r="AG118" s="194"/>
      <c r="AH118" s="194"/>
      <c r="AI118" s="194"/>
      <c r="AJ118" s="194"/>
      <c r="AK118" s="194"/>
      <c r="AL118" s="194"/>
      <c r="AM118" s="194"/>
      <c r="AN118" s="194"/>
      <c r="AO118" s="194"/>
      <c r="AP118" s="194"/>
      <c r="AQ118" s="194"/>
      <c r="AR118" s="194"/>
      <c r="AS118" s="194"/>
      <c r="AT118" s="194"/>
      <c r="AU118" s="194"/>
      <c r="AV118" s="194"/>
      <c r="AW118" s="194"/>
      <c r="AX118" s="194"/>
      <c r="AY118" s="194"/>
      <c r="AZ118" s="194"/>
      <c r="BA118" s="194"/>
      <c r="BB118" s="194"/>
      <c r="BC118" s="194"/>
      <c r="BD118" s="194"/>
      <c r="BE118" s="194"/>
      <c r="BF118" s="194"/>
      <c r="BG118" s="194"/>
      <c r="BH118" s="194"/>
      <c r="BI118" s="194"/>
      <c r="BJ118" s="194"/>
      <c r="BK118" s="194"/>
      <c r="BL118" s="194"/>
      <c r="BM118" s="194"/>
      <c r="BN118" s="194"/>
      <c r="BO118" s="194"/>
      <c r="BP118" s="194"/>
      <c r="BQ118" s="194"/>
      <c r="BR118" s="194"/>
      <c r="BS118" s="194"/>
      <c r="BT118" s="194"/>
      <c r="BU118" s="194"/>
      <c r="BV118" s="194"/>
      <c r="BW118" s="194"/>
      <c r="BX118" s="194"/>
      <c r="BY118" s="194"/>
      <c r="BZ118" s="194"/>
      <c r="CA118" s="194"/>
      <c r="CB118" s="194"/>
      <c r="CC118" s="194"/>
      <c r="CD118" s="194"/>
      <c r="CE118" s="194"/>
      <c r="CF118" s="194"/>
      <c r="CG118" s="194"/>
      <c r="CH118" s="194"/>
      <c r="CI118" s="194"/>
      <c r="CJ118" s="194"/>
      <c r="CK118" s="194"/>
      <c r="CL118" s="194"/>
      <c r="CM118" s="194"/>
      <c r="CN118" s="194"/>
      <c r="CO118" s="194"/>
      <c r="CP118" s="194"/>
      <c r="CQ118" s="194"/>
      <c r="CR118" s="194"/>
      <c r="CS118" s="194"/>
      <c r="CT118" s="194"/>
      <c r="CU118" s="194"/>
      <c r="CV118" s="194"/>
      <c r="CW118" s="194"/>
      <c r="CX118" s="194"/>
      <c r="CY118" s="194"/>
      <c r="CZ118" s="194"/>
      <c r="DA118" s="194"/>
      <c r="DB118" s="194"/>
      <c r="DC118" s="194"/>
      <c r="DD118" s="194"/>
      <c r="DE118" s="194"/>
      <c r="DF118" s="194"/>
      <c r="DG118" s="194"/>
      <c r="DH118" s="194"/>
      <c r="DI118" s="194"/>
      <c r="DJ118" s="194"/>
      <c r="DK118" s="194"/>
      <c r="DL118" s="194"/>
      <c r="DM118" s="194"/>
      <c r="DN118" s="194"/>
      <c r="DO118" s="194"/>
      <c r="DP118" s="194"/>
      <c r="DQ118" s="194"/>
      <c r="DR118" s="194"/>
      <c r="DS118" s="194"/>
      <c r="DT118" s="194"/>
      <c r="DU118" s="194"/>
      <c r="DV118" s="194"/>
      <c r="DW118" s="194"/>
      <c r="DX118" s="194"/>
      <c r="DY118" s="194"/>
      <c r="DZ118" s="194"/>
      <c r="EA118" s="194"/>
      <c r="EB118" s="194"/>
      <c r="EC118" s="194"/>
      <c r="ED118" s="194"/>
      <c r="EE118" s="194"/>
      <c r="EF118" s="194"/>
      <c r="EG118" s="194"/>
      <c r="EH118" s="194"/>
      <c r="EI118" s="194"/>
      <c r="EJ118" s="194"/>
      <c r="EK118" s="194"/>
      <c r="EL118" s="194"/>
      <c r="EM118" s="194"/>
      <c r="EN118" s="194"/>
      <c r="EO118" s="194"/>
      <c r="EP118" s="194"/>
      <c r="EQ118" s="194"/>
      <c r="ER118" s="194"/>
      <c r="ES118" s="194"/>
      <c r="ET118" s="194"/>
      <c r="EU118" s="194"/>
      <c r="EV118" s="194"/>
      <c r="EW118" s="194"/>
      <c r="EX118" s="194"/>
      <c r="EY118" s="194"/>
      <c r="EZ118" s="194"/>
      <c r="FA118" s="194"/>
      <c r="FB118" s="194"/>
      <c r="FC118" s="194"/>
      <c r="FD118" s="194"/>
      <c r="FE118" s="194"/>
      <c r="FF118" s="194"/>
      <c r="FG118" s="194"/>
      <c r="FH118" s="194"/>
      <c r="FI118" s="194"/>
      <c r="FJ118" s="194"/>
      <c r="FK118" s="194"/>
      <c r="FL118" s="194"/>
      <c r="FM118" s="194"/>
      <c r="FN118" s="194"/>
      <c r="FO118" s="194"/>
      <c r="FP118" s="194"/>
      <c r="FQ118" s="194"/>
      <c r="FR118" s="194"/>
      <c r="FS118" s="194"/>
      <c r="FT118" s="194"/>
      <c r="FU118" s="194"/>
      <c r="FV118" s="194"/>
      <c r="FW118" s="194"/>
      <c r="FX118" s="194"/>
      <c r="FY118" s="194"/>
      <c r="FZ118" s="194"/>
      <c r="GA118" s="194"/>
      <c r="GB118" s="194"/>
      <c r="GC118" s="194"/>
      <c r="GD118" s="194"/>
      <c r="GE118" s="194"/>
      <c r="GF118" s="194"/>
      <c r="GG118" s="194"/>
      <c r="GH118" s="194"/>
      <c r="GI118" s="194"/>
      <c r="GJ118" s="194"/>
      <c r="GK118" s="194"/>
      <c r="GL118" s="194"/>
      <c r="GM118" s="194"/>
      <c r="GN118" s="194"/>
      <c r="GO118" s="194"/>
      <c r="GP118" s="194"/>
      <c r="GQ118" s="194"/>
      <c r="GR118" s="194"/>
      <c r="GS118" s="194"/>
      <c r="GT118" s="194"/>
      <c r="GU118" s="194"/>
      <c r="GV118" s="194"/>
      <c r="GW118" s="194"/>
      <c r="GX118" s="194"/>
      <c r="GY118" s="194"/>
      <c r="GZ118" s="194"/>
      <c r="HA118" s="194"/>
      <c r="HB118" s="194"/>
      <c r="HC118" s="194"/>
      <c r="HD118" s="194"/>
      <c r="HE118" s="194"/>
      <c r="HF118" s="194"/>
      <c r="HG118" s="194"/>
      <c r="HH118" s="194"/>
      <c r="HI118" s="194"/>
      <c r="HJ118" s="194"/>
      <c r="HK118" s="194"/>
      <c r="HL118" s="194"/>
      <c r="HM118" s="194"/>
      <c r="HN118" s="194"/>
      <c r="HO118" s="194"/>
      <c r="HP118" s="194"/>
      <c r="HQ118" s="194"/>
      <c r="HR118" s="194"/>
      <c r="HS118" s="194"/>
      <c r="HT118" s="194"/>
      <c r="HU118" s="194"/>
      <c r="HV118" s="194"/>
      <c r="HW118" s="194"/>
      <c r="HX118" s="194"/>
      <c r="HY118" s="194"/>
      <c r="HZ118" s="194"/>
      <c r="IA118" s="194"/>
      <c r="IB118" s="194"/>
      <c r="IC118" s="194"/>
      <c r="ID118" s="194"/>
      <c r="IE118" s="194"/>
      <c r="IF118" s="194"/>
      <c r="IG118" s="194"/>
      <c r="IH118" s="194"/>
      <c r="II118" s="194"/>
      <c r="IJ118" s="194"/>
      <c r="IK118" s="194"/>
      <c r="IL118" s="194"/>
      <c r="IM118" s="194"/>
      <c r="IN118" s="194"/>
      <c r="IO118" s="194"/>
      <c r="IP118" s="194"/>
      <c r="IQ118" s="194"/>
      <c r="IR118" s="194"/>
      <c r="IS118" s="194"/>
      <c r="IT118" s="194"/>
      <c r="IU118" s="194"/>
      <c r="IV118" s="194"/>
    </row>
    <row r="119" spans="1:256" s="145" customFormat="1" ht="12.75">
      <c r="A119" s="207" t="s">
        <v>118</v>
      </c>
      <c r="B119" s="141" t="s">
        <v>178</v>
      </c>
      <c r="C119" s="19">
        <v>0</v>
      </c>
      <c r="D119" s="20">
        <v>0</v>
      </c>
      <c r="E119" s="19">
        <f>C119+D119</f>
        <v>0</v>
      </c>
      <c r="F119" s="18">
        <v>0</v>
      </c>
      <c r="G119" s="20">
        <v>0</v>
      </c>
      <c r="H119" s="21">
        <f>F119+G119</f>
        <v>0</v>
      </c>
      <c r="I119" s="194"/>
      <c r="J119" s="194"/>
      <c r="K119" s="194"/>
      <c r="L119" s="194"/>
      <c r="M119" s="194"/>
      <c r="N119" s="194"/>
      <c r="O119" s="194"/>
      <c r="P119" s="194"/>
      <c r="Q119" s="194"/>
      <c r="R119" s="194"/>
      <c r="S119" s="194"/>
      <c r="T119" s="194"/>
      <c r="U119" s="194"/>
      <c r="V119" s="194"/>
      <c r="W119" s="194"/>
      <c r="X119" s="194"/>
      <c r="Y119" s="194"/>
      <c r="Z119" s="194"/>
      <c r="AA119" s="194"/>
      <c r="AB119" s="194"/>
      <c r="AC119" s="194"/>
      <c r="AD119" s="194"/>
      <c r="AE119" s="194"/>
      <c r="AF119" s="194"/>
      <c r="AG119" s="194"/>
      <c r="AH119" s="194"/>
      <c r="AI119" s="194"/>
      <c r="AJ119" s="194"/>
      <c r="AK119" s="194"/>
      <c r="AL119" s="194"/>
      <c r="AM119" s="194"/>
      <c r="AN119" s="194"/>
      <c r="AO119" s="194"/>
      <c r="AP119" s="194"/>
      <c r="AQ119" s="194"/>
      <c r="AR119" s="194"/>
      <c r="AS119" s="194"/>
      <c r="AT119" s="194"/>
      <c r="AU119" s="194"/>
      <c r="AV119" s="194"/>
      <c r="AW119" s="194"/>
      <c r="AX119" s="194"/>
      <c r="AY119" s="194"/>
      <c r="AZ119" s="194"/>
      <c r="BA119" s="194"/>
      <c r="BB119" s="194"/>
      <c r="BC119" s="194"/>
      <c r="BD119" s="194"/>
      <c r="BE119" s="194"/>
      <c r="BF119" s="194"/>
      <c r="BG119" s="194"/>
      <c r="BH119" s="194"/>
      <c r="BI119" s="194"/>
      <c r="BJ119" s="194"/>
      <c r="BK119" s="194"/>
      <c r="BL119" s="194"/>
      <c r="BM119" s="194"/>
      <c r="BN119" s="194"/>
      <c r="BO119" s="194"/>
      <c r="BP119" s="194"/>
      <c r="BQ119" s="194"/>
      <c r="BR119" s="194"/>
      <c r="BS119" s="194"/>
      <c r="BT119" s="194"/>
      <c r="BU119" s="194"/>
      <c r="BV119" s="194"/>
      <c r="BW119" s="194"/>
      <c r="BX119" s="194"/>
      <c r="BY119" s="194"/>
      <c r="BZ119" s="194"/>
      <c r="CA119" s="194"/>
      <c r="CB119" s="194"/>
      <c r="CC119" s="194"/>
      <c r="CD119" s="194"/>
      <c r="CE119" s="194"/>
      <c r="CF119" s="194"/>
      <c r="CG119" s="194"/>
      <c r="CH119" s="194"/>
      <c r="CI119" s="194"/>
      <c r="CJ119" s="194"/>
      <c r="CK119" s="194"/>
      <c r="CL119" s="194"/>
      <c r="CM119" s="194"/>
      <c r="CN119" s="194"/>
      <c r="CO119" s="194"/>
      <c r="CP119" s="194"/>
      <c r="CQ119" s="194"/>
      <c r="CR119" s="194"/>
      <c r="CS119" s="194"/>
      <c r="CT119" s="194"/>
      <c r="CU119" s="194"/>
      <c r="CV119" s="194"/>
      <c r="CW119" s="194"/>
      <c r="CX119" s="194"/>
      <c r="CY119" s="194"/>
      <c r="CZ119" s="194"/>
      <c r="DA119" s="194"/>
      <c r="DB119" s="194"/>
      <c r="DC119" s="194"/>
      <c r="DD119" s="194"/>
      <c r="DE119" s="194"/>
      <c r="DF119" s="194"/>
      <c r="DG119" s="194"/>
      <c r="DH119" s="194"/>
      <c r="DI119" s="194"/>
      <c r="DJ119" s="194"/>
      <c r="DK119" s="194"/>
      <c r="DL119" s="194"/>
      <c r="DM119" s="194"/>
      <c r="DN119" s="194"/>
      <c r="DO119" s="194"/>
      <c r="DP119" s="194"/>
      <c r="DQ119" s="194"/>
      <c r="DR119" s="194"/>
      <c r="DS119" s="194"/>
      <c r="DT119" s="194"/>
      <c r="DU119" s="194"/>
      <c r="DV119" s="194"/>
      <c r="DW119" s="194"/>
      <c r="DX119" s="194"/>
      <c r="DY119" s="194"/>
      <c r="DZ119" s="194"/>
      <c r="EA119" s="194"/>
      <c r="EB119" s="194"/>
      <c r="EC119" s="194"/>
      <c r="ED119" s="194"/>
      <c r="EE119" s="194"/>
      <c r="EF119" s="194"/>
      <c r="EG119" s="194"/>
      <c r="EH119" s="194"/>
      <c r="EI119" s="194"/>
      <c r="EJ119" s="194"/>
      <c r="EK119" s="194"/>
      <c r="EL119" s="194"/>
      <c r="EM119" s="194"/>
      <c r="EN119" s="194"/>
      <c r="EO119" s="194"/>
      <c r="EP119" s="194"/>
      <c r="EQ119" s="194"/>
      <c r="ER119" s="194"/>
      <c r="ES119" s="194"/>
      <c r="ET119" s="194"/>
      <c r="EU119" s="194"/>
      <c r="EV119" s="194"/>
      <c r="EW119" s="194"/>
      <c r="EX119" s="194"/>
      <c r="EY119" s="194"/>
      <c r="EZ119" s="194"/>
      <c r="FA119" s="194"/>
      <c r="FB119" s="194"/>
      <c r="FC119" s="194"/>
      <c r="FD119" s="194"/>
      <c r="FE119" s="194"/>
      <c r="FF119" s="194"/>
      <c r="FG119" s="194"/>
      <c r="FH119" s="194"/>
      <c r="FI119" s="194"/>
      <c r="FJ119" s="194"/>
      <c r="FK119" s="194"/>
      <c r="FL119" s="194"/>
      <c r="FM119" s="194"/>
      <c r="FN119" s="194"/>
      <c r="FO119" s="194"/>
      <c r="FP119" s="194"/>
      <c r="FQ119" s="194"/>
      <c r="FR119" s="194"/>
      <c r="FS119" s="194"/>
      <c r="FT119" s="194"/>
      <c r="FU119" s="194"/>
      <c r="FV119" s="194"/>
      <c r="FW119" s="194"/>
      <c r="FX119" s="194"/>
      <c r="FY119" s="194"/>
      <c r="FZ119" s="194"/>
      <c r="GA119" s="194"/>
      <c r="GB119" s="194"/>
      <c r="GC119" s="194"/>
      <c r="GD119" s="194"/>
      <c r="GE119" s="194"/>
      <c r="GF119" s="194"/>
      <c r="GG119" s="194"/>
      <c r="GH119" s="194"/>
      <c r="GI119" s="194"/>
      <c r="GJ119" s="194"/>
      <c r="GK119" s="194"/>
      <c r="GL119" s="194"/>
      <c r="GM119" s="194"/>
      <c r="GN119" s="194"/>
      <c r="GO119" s="194"/>
      <c r="GP119" s="194"/>
      <c r="GQ119" s="194"/>
      <c r="GR119" s="194"/>
      <c r="GS119" s="194"/>
      <c r="GT119" s="194"/>
      <c r="GU119" s="194"/>
      <c r="GV119" s="194"/>
      <c r="GW119" s="194"/>
      <c r="GX119" s="194"/>
      <c r="GY119" s="194"/>
      <c r="GZ119" s="194"/>
      <c r="HA119" s="194"/>
      <c r="HB119" s="194"/>
      <c r="HC119" s="194"/>
      <c r="HD119" s="194"/>
      <c r="HE119" s="194"/>
      <c r="HF119" s="194"/>
      <c r="HG119" s="194"/>
      <c r="HH119" s="194"/>
      <c r="HI119" s="194"/>
      <c r="HJ119" s="194"/>
      <c r="HK119" s="194"/>
      <c r="HL119" s="194"/>
      <c r="HM119" s="194"/>
      <c r="HN119" s="194"/>
      <c r="HO119" s="194"/>
      <c r="HP119" s="194"/>
      <c r="HQ119" s="194"/>
      <c r="HR119" s="194"/>
      <c r="HS119" s="194"/>
      <c r="HT119" s="194"/>
      <c r="HU119" s="194"/>
      <c r="HV119" s="194"/>
      <c r="HW119" s="194"/>
      <c r="HX119" s="194"/>
      <c r="HY119" s="194"/>
      <c r="HZ119" s="194"/>
      <c r="IA119" s="194"/>
      <c r="IB119" s="194"/>
      <c r="IC119" s="194"/>
      <c r="ID119" s="194"/>
      <c r="IE119" s="194"/>
      <c r="IF119" s="194"/>
      <c r="IG119" s="194"/>
      <c r="IH119" s="194"/>
      <c r="II119" s="194"/>
      <c r="IJ119" s="194"/>
      <c r="IK119" s="194"/>
      <c r="IL119" s="194"/>
      <c r="IM119" s="194"/>
      <c r="IN119" s="194"/>
      <c r="IO119" s="194"/>
      <c r="IP119" s="194"/>
      <c r="IQ119" s="194"/>
      <c r="IR119" s="194"/>
      <c r="IS119" s="194"/>
      <c r="IT119" s="194"/>
      <c r="IU119" s="194"/>
      <c r="IV119" s="194"/>
    </row>
    <row r="120" spans="1:256" s="145" customFormat="1" ht="12.75">
      <c r="A120" s="208" t="s">
        <v>838</v>
      </c>
      <c r="B120" s="66"/>
      <c r="C120" s="67"/>
      <c r="D120" s="67"/>
      <c r="E120" s="41"/>
      <c r="F120" s="67"/>
      <c r="G120" s="61"/>
      <c r="H120" s="196"/>
      <c r="I120" s="194"/>
      <c r="J120" s="194"/>
      <c r="K120" s="194"/>
      <c r="L120" s="194"/>
      <c r="M120" s="194"/>
      <c r="N120" s="194"/>
      <c r="O120" s="194"/>
      <c r="P120" s="194"/>
      <c r="Q120" s="194"/>
      <c r="R120" s="194"/>
      <c r="S120" s="194"/>
      <c r="T120" s="194"/>
      <c r="U120" s="194"/>
      <c r="V120" s="194"/>
      <c r="W120" s="194"/>
      <c r="X120" s="194"/>
      <c r="Y120" s="194"/>
      <c r="Z120" s="194"/>
      <c r="AA120" s="194"/>
      <c r="AB120" s="194"/>
      <c r="AC120" s="194"/>
      <c r="AD120" s="194"/>
      <c r="AE120" s="194"/>
      <c r="AF120" s="194"/>
      <c r="AG120" s="194"/>
      <c r="AH120" s="194"/>
      <c r="AI120" s="194"/>
      <c r="AJ120" s="194"/>
      <c r="AK120" s="194"/>
      <c r="AL120" s="194"/>
      <c r="AM120" s="194"/>
      <c r="AN120" s="194"/>
      <c r="AO120" s="194"/>
      <c r="AP120" s="194"/>
      <c r="AQ120" s="194"/>
      <c r="AR120" s="194"/>
      <c r="AS120" s="194"/>
      <c r="AT120" s="194"/>
      <c r="AU120" s="194"/>
      <c r="AV120" s="194"/>
      <c r="AW120" s="194"/>
      <c r="AX120" s="194"/>
      <c r="AY120" s="194"/>
      <c r="AZ120" s="194"/>
      <c r="BA120" s="194"/>
      <c r="BB120" s="194"/>
      <c r="BC120" s="194"/>
      <c r="BD120" s="194"/>
      <c r="BE120" s="194"/>
      <c r="BF120" s="194"/>
      <c r="BG120" s="194"/>
      <c r="BH120" s="194"/>
      <c r="BI120" s="194"/>
      <c r="BJ120" s="194"/>
      <c r="BK120" s="194"/>
      <c r="BL120" s="194"/>
      <c r="BM120" s="194"/>
      <c r="BN120" s="194"/>
      <c r="BO120" s="194"/>
      <c r="BP120" s="194"/>
      <c r="BQ120" s="194"/>
      <c r="BR120" s="194"/>
      <c r="BS120" s="194"/>
      <c r="BT120" s="194"/>
      <c r="BU120" s="194"/>
      <c r="BV120" s="194"/>
      <c r="BW120" s="194"/>
      <c r="BX120" s="194"/>
      <c r="BY120" s="194"/>
      <c r="BZ120" s="194"/>
      <c r="CA120" s="194"/>
      <c r="CB120" s="194"/>
      <c r="CC120" s="194"/>
      <c r="CD120" s="194"/>
      <c r="CE120" s="194"/>
      <c r="CF120" s="194"/>
      <c r="CG120" s="194"/>
      <c r="CH120" s="194"/>
      <c r="CI120" s="194"/>
      <c r="CJ120" s="194"/>
      <c r="CK120" s="194"/>
      <c r="CL120" s="194"/>
      <c r="CM120" s="194"/>
      <c r="CN120" s="194"/>
      <c r="CO120" s="194"/>
      <c r="CP120" s="194"/>
      <c r="CQ120" s="194"/>
      <c r="CR120" s="194"/>
      <c r="CS120" s="194"/>
      <c r="CT120" s="194"/>
      <c r="CU120" s="194"/>
      <c r="CV120" s="194"/>
      <c r="CW120" s="194"/>
      <c r="CX120" s="194"/>
      <c r="CY120" s="194"/>
      <c r="CZ120" s="194"/>
      <c r="DA120" s="194"/>
      <c r="DB120" s="194"/>
      <c r="DC120" s="194"/>
      <c r="DD120" s="194"/>
      <c r="DE120" s="194"/>
      <c r="DF120" s="194"/>
      <c r="DG120" s="194"/>
      <c r="DH120" s="194"/>
      <c r="DI120" s="194"/>
      <c r="DJ120" s="194"/>
      <c r="DK120" s="194"/>
      <c r="DL120" s="194"/>
      <c r="DM120" s="194"/>
      <c r="DN120" s="194"/>
      <c r="DO120" s="194"/>
      <c r="DP120" s="194"/>
      <c r="DQ120" s="194"/>
      <c r="DR120" s="194"/>
      <c r="DS120" s="194"/>
      <c r="DT120" s="194"/>
      <c r="DU120" s="194"/>
      <c r="DV120" s="194"/>
      <c r="DW120" s="194"/>
      <c r="DX120" s="194"/>
      <c r="DY120" s="194"/>
      <c r="DZ120" s="194"/>
      <c r="EA120" s="194"/>
      <c r="EB120" s="194"/>
      <c r="EC120" s="194"/>
      <c r="ED120" s="194"/>
      <c r="EE120" s="194"/>
      <c r="EF120" s="194"/>
      <c r="EG120" s="194"/>
      <c r="EH120" s="194"/>
      <c r="EI120" s="194"/>
      <c r="EJ120" s="194"/>
      <c r="EK120" s="194"/>
      <c r="EL120" s="194"/>
      <c r="EM120" s="194"/>
      <c r="EN120" s="194"/>
      <c r="EO120" s="194"/>
      <c r="EP120" s="194"/>
      <c r="EQ120" s="194"/>
      <c r="ER120" s="194"/>
      <c r="ES120" s="194"/>
      <c r="ET120" s="194"/>
      <c r="EU120" s="194"/>
      <c r="EV120" s="194"/>
      <c r="EW120" s="194"/>
      <c r="EX120" s="194"/>
      <c r="EY120" s="194"/>
      <c r="EZ120" s="194"/>
      <c r="FA120" s="194"/>
      <c r="FB120" s="194"/>
      <c r="FC120" s="194"/>
      <c r="FD120" s="194"/>
      <c r="FE120" s="194"/>
      <c r="FF120" s="194"/>
      <c r="FG120" s="194"/>
      <c r="FH120" s="194"/>
      <c r="FI120" s="194"/>
      <c r="FJ120" s="194"/>
      <c r="FK120" s="194"/>
      <c r="FL120" s="194"/>
      <c r="FM120" s="194"/>
      <c r="FN120" s="194"/>
      <c r="FO120" s="194"/>
      <c r="FP120" s="194"/>
      <c r="FQ120" s="194"/>
      <c r="FR120" s="194"/>
      <c r="FS120" s="194"/>
      <c r="FT120" s="194"/>
      <c r="FU120" s="194"/>
      <c r="FV120" s="194"/>
      <c r="FW120" s="194"/>
      <c r="FX120" s="194"/>
      <c r="FY120" s="194"/>
      <c r="FZ120" s="194"/>
      <c r="GA120" s="194"/>
      <c r="GB120" s="194"/>
      <c r="GC120" s="194"/>
      <c r="GD120" s="194"/>
      <c r="GE120" s="194"/>
      <c r="GF120" s="194"/>
      <c r="GG120" s="194"/>
      <c r="GH120" s="194"/>
      <c r="GI120" s="194"/>
      <c r="GJ120" s="194"/>
      <c r="GK120" s="194"/>
      <c r="GL120" s="194"/>
      <c r="GM120" s="194"/>
      <c r="GN120" s="194"/>
      <c r="GO120" s="194"/>
      <c r="GP120" s="194"/>
      <c r="GQ120" s="194"/>
      <c r="GR120" s="194"/>
      <c r="GS120" s="194"/>
      <c r="GT120" s="194"/>
      <c r="GU120" s="194"/>
      <c r="GV120" s="194"/>
      <c r="GW120" s="194"/>
      <c r="GX120" s="194"/>
      <c r="GY120" s="194"/>
      <c r="GZ120" s="194"/>
      <c r="HA120" s="194"/>
      <c r="HB120" s="194"/>
      <c r="HC120" s="194"/>
      <c r="HD120" s="194"/>
      <c r="HE120" s="194"/>
      <c r="HF120" s="194"/>
      <c r="HG120" s="194"/>
      <c r="HH120" s="194"/>
      <c r="HI120" s="194"/>
      <c r="HJ120" s="194"/>
      <c r="HK120" s="194"/>
      <c r="HL120" s="194"/>
      <c r="HM120" s="194"/>
      <c r="HN120" s="194"/>
      <c r="HO120" s="194"/>
      <c r="HP120" s="194"/>
      <c r="HQ120" s="194"/>
      <c r="HR120" s="194"/>
      <c r="HS120" s="194"/>
      <c r="HT120" s="194"/>
      <c r="HU120" s="194"/>
      <c r="HV120" s="194"/>
      <c r="HW120" s="194"/>
      <c r="HX120" s="194"/>
      <c r="HY120" s="194"/>
      <c r="HZ120" s="194"/>
      <c r="IA120" s="194"/>
      <c r="IB120" s="194"/>
      <c r="IC120" s="194"/>
      <c r="ID120" s="194"/>
      <c r="IE120" s="194"/>
      <c r="IF120" s="194"/>
      <c r="IG120" s="194"/>
      <c r="IH120" s="194"/>
      <c r="II120" s="194"/>
      <c r="IJ120" s="194"/>
      <c r="IK120" s="194"/>
      <c r="IL120" s="194"/>
      <c r="IM120" s="194"/>
      <c r="IN120" s="194"/>
      <c r="IO120" s="194"/>
      <c r="IP120" s="194"/>
      <c r="IQ120" s="194"/>
      <c r="IR120" s="194"/>
      <c r="IS120" s="194"/>
      <c r="IT120" s="194"/>
      <c r="IU120" s="194"/>
      <c r="IV120" s="194"/>
    </row>
    <row r="121" spans="1:256" s="145" customFormat="1" ht="12.75">
      <c r="A121" s="211" t="s">
        <v>339</v>
      </c>
      <c r="B121" s="212" t="s">
        <v>553</v>
      </c>
      <c r="C121" s="213">
        <f>C102+C105+C108+C109+C115+C118+C119</f>
        <v>0</v>
      </c>
      <c r="D121" s="213">
        <f>D102+D105+D108+D109+D115+D118+D119</f>
        <v>0</v>
      </c>
      <c r="E121" s="108">
        <f>C121+D121</f>
        <v>0</v>
      </c>
      <c r="F121" s="213">
        <f>F102+F105+F108+F109+F115+F118+F119</f>
        <v>0</v>
      </c>
      <c r="G121" s="213">
        <f>G102+G105+G108+G109+G115+G118+G119</f>
        <v>0</v>
      </c>
      <c r="H121" s="198">
        <f>F121+G121</f>
        <v>0</v>
      </c>
      <c r="I121" s="194"/>
      <c r="J121" s="194"/>
      <c r="K121" s="194"/>
      <c r="L121" s="194"/>
      <c r="M121" s="194"/>
      <c r="N121" s="194"/>
      <c r="O121" s="194"/>
      <c r="P121" s="194"/>
      <c r="Q121" s="194"/>
      <c r="R121" s="194"/>
      <c r="S121" s="194"/>
      <c r="T121" s="194"/>
      <c r="U121" s="194"/>
      <c r="V121" s="194"/>
      <c r="W121" s="194"/>
      <c r="X121" s="194"/>
      <c r="Y121" s="194"/>
      <c r="Z121" s="194"/>
      <c r="AA121" s="194"/>
      <c r="AB121" s="194"/>
      <c r="AC121" s="194"/>
      <c r="AD121" s="194"/>
      <c r="AE121" s="194"/>
      <c r="AF121" s="194"/>
      <c r="AG121" s="194"/>
      <c r="AH121" s="194"/>
      <c r="AI121" s="194"/>
      <c r="AJ121" s="194"/>
      <c r="AK121" s="194"/>
      <c r="AL121" s="194"/>
      <c r="AM121" s="194"/>
      <c r="AN121" s="194"/>
      <c r="AO121" s="194"/>
      <c r="AP121" s="194"/>
      <c r="AQ121" s="194"/>
      <c r="AR121" s="194"/>
      <c r="AS121" s="194"/>
      <c r="AT121" s="194"/>
      <c r="AU121" s="194"/>
      <c r="AV121" s="194"/>
      <c r="AW121" s="194"/>
      <c r="AX121" s="194"/>
      <c r="AY121" s="194"/>
      <c r="AZ121" s="194"/>
      <c r="BA121" s="194"/>
      <c r="BB121" s="194"/>
      <c r="BC121" s="194"/>
      <c r="BD121" s="194"/>
      <c r="BE121" s="194"/>
      <c r="BF121" s="194"/>
      <c r="BG121" s="194"/>
      <c r="BH121" s="194"/>
      <c r="BI121" s="194"/>
      <c r="BJ121" s="194"/>
      <c r="BK121" s="194"/>
      <c r="BL121" s="194"/>
      <c r="BM121" s="194"/>
      <c r="BN121" s="194"/>
      <c r="BO121" s="194"/>
      <c r="BP121" s="194"/>
      <c r="BQ121" s="194"/>
      <c r="BR121" s="194"/>
      <c r="BS121" s="194"/>
      <c r="BT121" s="194"/>
      <c r="BU121" s="194"/>
      <c r="BV121" s="194"/>
      <c r="BW121" s="194"/>
      <c r="BX121" s="194"/>
      <c r="BY121" s="194"/>
      <c r="BZ121" s="194"/>
      <c r="CA121" s="194"/>
      <c r="CB121" s="194"/>
      <c r="CC121" s="194"/>
      <c r="CD121" s="194"/>
      <c r="CE121" s="194"/>
      <c r="CF121" s="194"/>
      <c r="CG121" s="194"/>
      <c r="CH121" s="194"/>
      <c r="CI121" s="194"/>
      <c r="CJ121" s="194"/>
      <c r="CK121" s="194"/>
      <c r="CL121" s="194"/>
      <c r="CM121" s="194"/>
      <c r="CN121" s="194"/>
      <c r="CO121" s="194"/>
      <c r="CP121" s="194"/>
      <c r="CQ121" s="194"/>
      <c r="CR121" s="194"/>
      <c r="CS121" s="194"/>
      <c r="CT121" s="194"/>
      <c r="CU121" s="194"/>
      <c r="CV121" s="194"/>
      <c r="CW121" s="194"/>
      <c r="CX121" s="194"/>
      <c r="CY121" s="194"/>
      <c r="CZ121" s="194"/>
      <c r="DA121" s="194"/>
      <c r="DB121" s="194"/>
      <c r="DC121" s="194"/>
      <c r="DD121" s="194"/>
      <c r="DE121" s="194"/>
      <c r="DF121" s="194"/>
      <c r="DG121" s="194"/>
      <c r="DH121" s="194"/>
      <c r="DI121" s="194"/>
      <c r="DJ121" s="194"/>
      <c r="DK121" s="194"/>
      <c r="DL121" s="194"/>
      <c r="DM121" s="194"/>
      <c r="DN121" s="194"/>
      <c r="DO121" s="194"/>
      <c r="DP121" s="194"/>
      <c r="DQ121" s="194"/>
      <c r="DR121" s="194"/>
      <c r="DS121" s="194"/>
      <c r="DT121" s="194"/>
      <c r="DU121" s="194"/>
      <c r="DV121" s="194"/>
      <c r="DW121" s="194"/>
      <c r="DX121" s="194"/>
      <c r="DY121" s="194"/>
      <c r="DZ121" s="194"/>
      <c r="EA121" s="194"/>
      <c r="EB121" s="194"/>
      <c r="EC121" s="194"/>
      <c r="ED121" s="194"/>
      <c r="EE121" s="194"/>
      <c r="EF121" s="194"/>
      <c r="EG121" s="194"/>
      <c r="EH121" s="194"/>
      <c r="EI121" s="194"/>
      <c r="EJ121" s="194"/>
      <c r="EK121" s="194"/>
      <c r="EL121" s="194"/>
      <c r="EM121" s="194"/>
      <c r="EN121" s="194"/>
      <c r="EO121" s="194"/>
      <c r="EP121" s="194"/>
      <c r="EQ121" s="194"/>
      <c r="ER121" s="194"/>
      <c r="ES121" s="194"/>
      <c r="ET121" s="194"/>
      <c r="EU121" s="194"/>
      <c r="EV121" s="194"/>
      <c r="EW121" s="194"/>
      <c r="EX121" s="194"/>
      <c r="EY121" s="194"/>
      <c r="EZ121" s="194"/>
      <c r="FA121" s="194"/>
      <c r="FB121" s="194"/>
      <c r="FC121" s="194"/>
      <c r="FD121" s="194"/>
      <c r="FE121" s="194"/>
      <c r="FF121" s="194"/>
      <c r="FG121" s="194"/>
      <c r="FH121" s="194"/>
      <c r="FI121" s="194"/>
      <c r="FJ121" s="194"/>
      <c r="FK121" s="194"/>
      <c r="FL121" s="194"/>
      <c r="FM121" s="194"/>
      <c r="FN121" s="194"/>
      <c r="FO121" s="194"/>
      <c r="FP121" s="194"/>
      <c r="FQ121" s="194"/>
      <c r="FR121" s="194"/>
      <c r="FS121" s="194"/>
      <c r="FT121" s="194"/>
      <c r="FU121" s="194"/>
      <c r="FV121" s="194"/>
      <c r="FW121" s="194"/>
      <c r="FX121" s="194"/>
      <c r="FY121" s="194"/>
      <c r="FZ121" s="194"/>
      <c r="GA121" s="194"/>
      <c r="GB121" s="194"/>
      <c r="GC121" s="194"/>
      <c r="GD121" s="194"/>
      <c r="GE121" s="194"/>
      <c r="GF121" s="194"/>
      <c r="GG121" s="194"/>
      <c r="GH121" s="194"/>
      <c r="GI121" s="194"/>
      <c r="GJ121" s="194"/>
      <c r="GK121" s="194"/>
      <c r="GL121" s="194"/>
      <c r="GM121" s="194"/>
      <c r="GN121" s="194"/>
      <c r="GO121" s="194"/>
      <c r="GP121" s="194"/>
      <c r="GQ121" s="194"/>
      <c r="GR121" s="194"/>
      <c r="GS121" s="194"/>
      <c r="GT121" s="194"/>
      <c r="GU121" s="194"/>
      <c r="GV121" s="194"/>
      <c r="GW121" s="194"/>
      <c r="GX121" s="194"/>
      <c r="GY121" s="194"/>
      <c r="GZ121" s="194"/>
      <c r="HA121" s="194"/>
      <c r="HB121" s="194"/>
      <c r="HC121" s="194"/>
      <c r="HD121" s="194"/>
      <c r="HE121" s="194"/>
      <c r="HF121" s="194"/>
      <c r="HG121" s="194"/>
      <c r="HH121" s="194"/>
      <c r="HI121" s="194"/>
      <c r="HJ121" s="194"/>
      <c r="HK121" s="194"/>
      <c r="HL121" s="194"/>
      <c r="HM121" s="194"/>
      <c r="HN121" s="194"/>
      <c r="HO121" s="194"/>
      <c r="HP121" s="194"/>
      <c r="HQ121" s="194"/>
      <c r="HR121" s="194"/>
      <c r="HS121" s="194"/>
      <c r="HT121" s="194"/>
      <c r="HU121" s="194"/>
      <c r="HV121" s="194"/>
      <c r="HW121" s="194"/>
      <c r="HX121" s="194"/>
      <c r="HY121" s="194"/>
      <c r="HZ121" s="194"/>
      <c r="IA121" s="194"/>
      <c r="IB121" s="194"/>
      <c r="IC121" s="194"/>
      <c r="ID121" s="194"/>
      <c r="IE121" s="194"/>
      <c r="IF121" s="194"/>
      <c r="IG121" s="194"/>
      <c r="IH121" s="194"/>
      <c r="II121" s="194"/>
      <c r="IJ121" s="194"/>
      <c r="IK121" s="194"/>
      <c r="IL121" s="194"/>
      <c r="IM121" s="194"/>
      <c r="IN121" s="194"/>
      <c r="IO121" s="194"/>
      <c r="IP121" s="194"/>
      <c r="IQ121" s="194"/>
      <c r="IR121" s="194"/>
      <c r="IS121" s="194"/>
      <c r="IT121" s="194"/>
      <c r="IU121" s="194"/>
      <c r="IV121" s="194"/>
    </row>
    <row r="122" spans="1:256" s="145" customFormat="1" ht="12.75">
      <c r="A122" s="172" t="s">
        <v>177</v>
      </c>
      <c r="B122" s="29"/>
      <c r="C122" s="65"/>
      <c r="D122" s="42"/>
      <c r="E122" s="42"/>
      <c r="F122" s="65"/>
      <c r="G122" s="43"/>
      <c r="H122" s="44"/>
      <c r="I122" s="194"/>
      <c r="J122" s="194"/>
      <c r="K122" s="194"/>
      <c r="L122" s="194"/>
      <c r="M122" s="194"/>
      <c r="N122" s="194"/>
      <c r="O122" s="194"/>
      <c r="P122" s="194"/>
      <c r="Q122" s="194"/>
      <c r="R122" s="194"/>
      <c r="S122" s="194"/>
      <c r="T122" s="194"/>
      <c r="U122" s="194"/>
      <c r="V122" s="194"/>
      <c r="W122" s="194"/>
      <c r="X122" s="194"/>
      <c r="Y122" s="194"/>
      <c r="Z122" s="194"/>
      <c r="AA122" s="194"/>
      <c r="AB122" s="194"/>
      <c r="AC122" s="194"/>
      <c r="AD122" s="194"/>
      <c r="AE122" s="194"/>
      <c r="AF122" s="194"/>
      <c r="AG122" s="194"/>
      <c r="AH122" s="194"/>
      <c r="AI122" s="194"/>
      <c r="AJ122" s="194"/>
      <c r="AK122" s="194"/>
      <c r="AL122" s="194"/>
      <c r="AM122" s="194"/>
      <c r="AN122" s="194"/>
      <c r="AO122" s="194"/>
      <c r="AP122" s="194"/>
      <c r="AQ122" s="194"/>
      <c r="AR122" s="194"/>
      <c r="AS122" s="194"/>
      <c r="AT122" s="194"/>
      <c r="AU122" s="194"/>
      <c r="AV122" s="194"/>
      <c r="AW122" s="194"/>
      <c r="AX122" s="194"/>
      <c r="AY122" s="194"/>
      <c r="AZ122" s="194"/>
      <c r="BA122" s="194"/>
      <c r="BB122" s="194"/>
      <c r="BC122" s="194"/>
      <c r="BD122" s="194"/>
      <c r="BE122" s="194"/>
      <c r="BF122" s="194"/>
      <c r="BG122" s="194"/>
      <c r="BH122" s="194"/>
      <c r="BI122" s="194"/>
      <c r="BJ122" s="194"/>
      <c r="BK122" s="194"/>
      <c r="BL122" s="194"/>
      <c r="BM122" s="194"/>
      <c r="BN122" s="194"/>
      <c r="BO122" s="194"/>
      <c r="BP122" s="194"/>
      <c r="BQ122" s="194"/>
      <c r="BR122" s="194"/>
      <c r="BS122" s="194"/>
      <c r="BT122" s="194"/>
      <c r="BU122" s="194"/>
      <c r="BV122" s="194"/>
      <c r="BW122" s="194"/>
      <c r="BX122" s="194"/>
      <c r="BY122" s="194"/>
      <c r="BZ122" s="194"/>
      <c r="CA122" s="194"/>
      <c r="CB122" s="194"/>
      <c r="CC122" s="194"/>
      <c r="CD122" s="194"/>
      <c r="CE122" s="194"/>
      <c r="CF122" s="194"/>
      <c r="CG122" s="194"/>
      <c r="CH122" s="194"/>
      <c r="CI122" s="194"/>
      <c r="CJ122" s="194"/>
      <c r="CK122" s="194"/>
      <c r="CL122" s="194"/>
      <c r="CM122" s="194"/>
      <c r="CN122" s="194"/>
      <c r="CO122" s="194"/>
      <c r="CP122" s="194"/>
      <c r="CQ122" s="194"/>
      <c r="CR122" s="194"/>
      <c r="CS122" s="194"/>
      <c r="CT122" s="194"/>
      <c r="CU122" s="194"/>
      <c r="CV122" s="194"/>
      <c r="CW122" s="194"/>
      <c r="CX122" s="194"/>
      <c r="CY122" s="194"/>
      <c r="CZ122" s="194"/>
      <c r="DA122" s="194"/>
      <c r="DB122" s="194"/>
      <c r="DC122" s="194"/>
      <c r="DD122" s="194"/>
      <c r="DE122" s="194"/>
      <c r="DF122" s="194"/>
      <c r="DG122" s="194"/>
      <c r="DH122" s="194"/>
      <c r="DI122" s="194"/>
      <c r="DJ122" s="194"/>
      <c r="DK122" s="194"/>
      <c r="DL122" s="194"/>
      <c r="DM122" s="194"/>
      <c r="DN122" s="194"/>
      <c r="DO122" s="194"/>
      <c r="DP122" s="194"/>
      <c r="DQ122" s="194"/>
      <c r="DR122" s="194"/>
      <c r="DS122" s="194"/>
      <c r="DT122" s="194"/>
      <c r="DU122" s="194"/>
      <c r="DV122" s="194"/>
      <c r="DW122" s="194"/>
      <c r="DX122" s="194"/>
      <c r="DY122" s="194"/>
      <c r="DZ122" s="194"/>
      <c r="EA122" s="194"/>
      <c r="EB122" s="194"/>
      <c r="EC122" s="194"/>
      <c r="ED122" s="194"/>
      <c r="EE122" s="194"/>
      <c r="EF122" s="194"/>
      <c r="EG122" s="194"/>
      <c r="EH122" s="194"/>
      <c r="EI122" s="194"/>
      <c r="EJ122" s="194"/>
      <c r="EK122" s="194"/>
      <c r="EL122" s="194"/>
      <c r="EM122" s="194"/>
      <c r="EN122" s="194"/>
      <c r="EO122" s="194"/>
      <c r="EP122" s="194"/>
      <c r="EQ122" s="194"/>
      <c r="ER122" s="194"/>
      <c r="ES122" s="194"/>
      <c r="ET122" s="194"/>
      <c r="EU122" s="194"/>
      <c r="EV122" s="194"/>
      <c r="EW122" s="194"/>
      <c r="EX122" s="194"/>
      <c r="EY122" s="194"/>
      <c r="EZ122" s="194"/>
      <c r="FA122" s="194"/>
      <c r="FB122" s="194"/>
      <c r="FC122" s="194"/>
      <c r="FD122" s="194"/>
      <c r="FE122" s="194"/>
      <c r="FF122" s="194"/>
      <c r="FG122" s="194"/>
      <c r="FH122" s="194"/>
      <c r="FI122" s="194"/>
      <c r="FJ122" s="194"/>
      <c r="FK122" s="194"/>
      <c r="FL122" s="194"/>
      <c r="FM122" s="194"/>
      <c r="FN122" s="194"/>
      <c r="FO122" s="194"/>
      <c r="FP122" s="194"/>
      <c r="FQ122" s="194"/>
      <c r="FR122" s="194"/>
      <c r="FS122" s="194"/>
      <c r="FT122" s="194"/>
      <c r="FU122" s="194"/>
      <c r="FV122" s="194"/>
      <c r="FW122" s="194"/>
      <c r="FX122" s="194"/>
      <c r="FY122" s="194"/>
      <c r="FZ122" s="194"/>
      <c r="GA122" s="194"/>
      <c r="GB122" s="194"/>
      <c r="GC122" s="194"/>
      <c r="GD122" s="194"/>
      <c r="GE122" s="194"/>
      <c r="GF122" s="194"/>
      <c r="GG122" s="194"/>
      <c r="GH122" s="194"/>
      <c r="GI122" s="194"/>
      <c r="GJ122" s="194"/>
      <c r="GK122" s="194"/>
      <c r="GL122" s="194"/>
      <c r="GM122" s="194"/>
      <c r="GN122" s="194"/>
      <c r="GO122" s="194"/>
      <c r="GP122" s="194"/>
      <c r="GQ122" s="194"/>
      <c r="GR122" s="194"/>
      <c r="GS122" s="194"/>
      <c r="GT122" s="194"/>
      <c r="GU122" s="194"/>
      <c r="GV122" s="194"/>
      <c r="GW122" s="194"/>
      <c r="GX122" s="194"/>
      <c r="GY122" s="194"/>
      <c r="GZ122" s="194"/>
      <c r="HA122" s="194"/>
      <c r="HB122" s="194"/>
      <c r="HC122" s="194"/>
      <c r="HD122" s="194"/>
      <c r="HE122" s="194"/>
      <c r="HF122" s="194"/>
      <c r="HG122" s="194"/>
      <c r="HH122" s="194"/>
      <c r="HI122" s="194"/>
      <c r="HJ122" s="194"/>
      <c r="HK122" s="194"/>
      <c r="HL122" s="194"/>
      <c r="HM122" s="194"/>
      <c r="HN122" s="194"/>
      <c r="HO122" s="194"/>
      <c r="HP122" s="194"/>
      <c r="HQ122" s="194"/>
      <c r="HR122" s="194"/>
      <c r="HS122" s="194"/>
      <c r="HT122" s="194"/>
      <c r="HU122" s="194"/>
      <c r="HV122" s="194"/>
      <c r="HW122" s="194"/>
      <c r="HX122" s="194"/>
      <c r="HY122" s="194"/>
      <c r="HZ122" s="194"/>
      <c r="IA122" s="194"/>
      <c r="IB122" s="194"/>
      <c r="IC122" s="194"/>
      <c r="ID122" s="194"/>
      <c r="IE122" s="194"/>
      <c r="IF122" s="194"/>
      <c r="IG122" s="194"/>
      <c r="IH122" s="194"/>
      <c r="II122" s="194"/>
      <c r="IJ122" s="194"/>
      <c r="IK122" s="194"/>
      <c r="IL122" s="194"/>
      <c r="IM122" s="194"/>
      <c r="IN122" s="194"/>
      <c r="IO122" s="194"/>
      <c r="IP122" s="194"/>
      <c r="IQ122" s="194"/>
      <c r="IR122" s="194"/>
      <c r="IS122" s="194"/>
      <c r="IT122" s="194"/>
      <c r="IU122" s="194"/>
      <c r="IV122" s="194"/>
    </row>
    <row r="123" spans="1:256" s="145" customFormat="1" ht="12.75">
      <c r="A123" s="134" t="s">
        <v>405</v>
      </c>
      <c r="B123" s="76" t="s">
        <v>237</v>
      </c>
      <c r="C123" s="42">
        <v>39210</v>
      </c>
      <c r="D123" s="65">
        <v>0</v>
      </c>
      <c r="E123" s="42">
        <f>C123+D123</f>
        <v>39210</v>
      </c>
      <c r="F123" s="65">
        <v>170393.61</v>
      </c>
      <c r="G123" s="138">
        <v>0</v>
      </c>
      <c r="H123" s="44">
        <f>F123+G123</f>
        <v>170393.61</v>
      </c>
      <c r="I123" s="194"/>
      <c r="J123" s="194"/>
      <c r="K123" s="194"/>
      <c r="L123" s="194"/>
      <c r="M123" s="194"/>
      <c r="N123" s="194"/>
      <c r="O123" s="194"/>
      <c r="P123" s="194"/>
      <c r="Q123" s="194"/>
      <c r="R123" s="194"/>
      <c r="S123" s="194"/>
      <c r="T123" s="194"/>
      <c r="U123" s="194"/>
      <c r="V123" s="194"/>
      <c r="W123" s="194"/>
      <c r="X123" s="194"/>
      <c r="Y123" s="194"/>
      <c r="Z123" s="194"/>
      <c r="AA123" s="194"/>
      <c r="AB123" s="194"/>
      <c r="AC123" s="194"/>
      <c r="AD123" s="194"/>
      <c r="AE123" s="194"/>
      <c r="AF123" s="194"/>
      <c r="AG123" s="194"/>
      <c r="AH123" s="194"/>
      <c r="AI123" s="194"/>
      <c r="AJ123" s="194"/>
      <c r="AK123" s="194"/>
      <c r="AL123" s="194"/>
      <c r="AM123" s="194"/>
      <c r="AN123" s="194"/>
      <c r="AO123" s="194"/>
      <c r="AP123" s="194"/>
      <c r="AQ123" s="194"/>
      <c r="AR123" s="194"/>
      <c r="AS123" s="194"/>
      <c r="AT123" s="194"/>
      <c r="AU123" s="194"/>
      <c r="AV123" s="194"/>
      <c r="AW123" s="194"/>
      <c r="AX123" s="194"/>
      <c r="AY123" s="194"/>
      <c r="AZ123" s="194"/>
      <c r="BA123" s="194"/>
      <c r="BB123" s="194"/>
      <c r="BC123" s="194"/>
      <c r="BD123" s="194"/>
      <c r="BE123" s="194"/>
      <c r="BF123" s="194"/>
      <c r="BG123" s="194"/>
      <c r="BH123" s="194"/>
      <c r="BI123" s="194"/>
      <c r="BJ123" s="194"/>
      <c r="BK123" s="194"/>
      <c r="BL123" s="194"/>
      <c r="BM123" s="194"/>
      <c r="BN123" s="194"/>
      <c r="BO123" s="194"/>
      <c r="BP123" s="194"/>
      <c r="BQ123" s="194"/>
      <c r="BR123" s="194"/>
      <c r="BS123" s="194"/>
      <c r="BT123" s="194"/>
      <c r="BU123" s="194"/>
      <c r="BV123" s="194"/>
      <c r="BW123" s="194"/>
      <c r="BX123" s="194"/>
      <c r="BY123" s="194"/>
      <c r="BZ123" s="194"/>
      <c r="CA123" s="194"/>
      <c r="CB123" s="194"/>
      <c r="CC123" s="194"/>
      <c r="CD123" s="194"/>
      <c r="CE123" s="194"/>
      <c r="CF123" s="194"/>
      <c r="CG123" s="194"/>
      <c r="CH123" s="194"/>
      <c r="CI123" s="194"/>
      <c r="CJ123" s="194"/>
      <c r="CK123" s="194"/>
      <c r="CL123" s="194"/>
      <c r="CM123" s="194"/>
      <c r="CN123" s="194"/>
      <c r="CO123" s="194"/>
      <c r="CP123" s="194"/>
      <c r="CQ123" s="194"/>
      <c r="CR123" s="194"/>
      <c r="CS123" s="194"/>
      <c r="CT123" s="194"/>
      <c r="CU123" s="194"/>
      <c r="CV123" s="194"/>
      <c r="CW123" s="194"/>
      <c r="CX123" s="194"/>
      <c r="CY123" s="194"/>
      <c r="CZ123" s="194"/>
      <c r="DA123" s="194"/>
      <c r="DB123" s="194"/>
      <c r="DC123" s="194"/>
      <c r="DD123" s="194"/>
      <c r="DE123" s="194"/>
      <c r="DF123" s="194"/>
      <c r="DG123" s="194"/>
      <c r="DH123" s="194"/>
      <c r="DI123" s="194"/>
      <c r="DJ123" s="194"/>
      <c r="DK123" s="194"/>
      <c r="DL123" s="194"/>
      <c r="DM123" s="194"/>
      <c r="DN123" s="194"/>
      <c r="DO123" s="194"/>
      <c r="DP123" s="194"/>
      <c r="DQ123" s="194"/>
      <c r="DR123" s="194"/>
      <c r="DS123" s="194"/>
      <c r="DT123" s="194"/>
      <c r="DU123" s="194"/>
      <c r="DV123" s="194"/>
      <c r="DW123" s="194"/>
      <c r="DX123" s="194"/>
      <c r="DY123" s="194"/>
      <c r="DZ123" s="194"/>
      <c r="EA123" s="194"/>
      <c r="EB123" s="194"/>
      <c r="EC123" s="194"/>
      <c r="ED123" s="194"/>
      <c r="EE123" s="194"/>
      <c r="EF123" s="194"/>
      <c r="EG123" s="194"/>
      <c r="EH123" s="194"/>
      <c r="EI123" s="194"/>
      <c r="EJ123" s="194"/>
      <c r="EK123" s="194"/>
      <c r="EL123" s="194"/>
      <c r="EM123" s="194"/>
      <c r="EN123" s="194"/>
      <c r="EO123" s="194"/>
      <c r="EP123" s="194"/>
      <c r="EQ123" s="194"/>
      <c r="ER123" s="194"/>
      <c r="ES123" s="194"/>
      <c r="ET123" s="194"/>
      <c r="EU123" s="194"/>
      <c r="EV123" s="194"/>
      <c r="EW123" s="194"/>
      <c r="EX123" s="194"/>
      <c r="EY123" s="194"/>
      <c r="EZ123" s="194"/>
      <c r="FA123" s="194"/>
      <c r="FB123" s="194"/>
      <c r="FC123" s="194"/>
      <c r="FD123" s="194"/>
      <c r="FE123" s="194"/>
      <c r="FF123" s="194"/>
      <c r="FG123" s="194"/>
      <c r="FH123" s="194"/>
      <c r="FI123" s="194"/>
      <c r="FJ123" s="194"/>
      <c r="FK123" s="194"/>
      <c r="FL123" s="194"/>
      <c r="FM123" s="194"/>
      <c r="FN123" s="194"/>
      <c r="FO123" s="194"/>
      <c r="FP123" s="194"/>
      <c r="FQ123" s="194"/>
      <c r="FR123" s="194"/>
      <c r="FS123" s="194"/>
      <c r="FT123" s="194"/>
      <c r="FU123" s="194"/>
      <c r="FV123" s="194"/>
      <c r="FW123" s="194"/>
      <c r="FX123" s="194"/>
      <c r="FY123" s="194"/>
      <c r="FZ123" s="194"/>
      <c r="GA123" s="194"/>
      <c r="GB123" s="194"/>
      <c r="GC123" s="194"/>
      <c r="GD123" s="194"/>
      <c r="GE123" s="194"/>
      <c r="GF123" s="194"/>
      <c r="GG123" s="194"/>
      <c r="GH123" s="194"/>
      <c r="GI123" s="194"/>
      <c r="GJ123" s="194"/>
      <c r="GK123" s="194"/>
      <c r="GL123" s="194"/>
      <c r="GM123" s="194"/>
      <c r="GN123" s="194"/>
      <c r="GO123" s="194"/>
      <c r="GP123" s="194"/>
      <c r="GQ123" s="194"/>
      <c r="GR123" s="194"/>
      <c r="GS123" s="194"/>
      <c r="GT123" s="194"/>
      <c r="GU123" s="194"/>
      <c r="GV123" s="194"/>
      <c r="GW123" s="194"/>
      <c r="GX123" s="194"/>
      <c r="GY123" s="194"/>
      <c r="GZ123" s="194"/>
      <c r="HA123" s="194"/>
      <c r="HB123" s="194"/>
      <c r="HC123" s="194"/>
      <c r="HD123" s="194"/>
      <c r="HE123" s="194"/>
      <c r="HF123" s="194"/>
      <c r="HG123" s="194"/>
      <c r="HH123" s="194"/>
      <c r="HI123" s="194"/>
      <c r="HJ123" s="194"/>
      <c r="HK123" s="194"/>
      <c r="HL123" s="194"/>
      <c r="HM123" s="194"/>
      <c r="HN123" s="194"/>
      <c r="HO123" s="194"/>
      <c r="HP123" s="194"/>
      <c r="HQ123" s="194"/>
      <c r="HR123" s="194"/>
      <c r="HS123" s="194"/>
      <c r="HT123" s="194"/>
      <c r="HU123" s="194"/>
      <c r="HV123" s="194"/>
      <c r="HW123" s="194"/>
      <c r="HX123" s="194"/>
      <c r="HY123" s="194"/>
      <c r="HZ123" s="194"/>
      <c r="IA123" s="194"/>
      <c r="IB123" s="194"/>
      <c r="IC123" s="194"/>
      <c r="ID123" s="194"/>
      <c r="IE123" s="194"/>
      <c r="IF123" s="194"/>
      <c r="IG123" s="194"/>
      <c r="IH123" s="194"/>
      <c r="II123" s="194"/>
      <c r="IJ123" s="194"/>
      <c r="IK123" s="194"/>
      <c r="IL123" s="194"/>
      <c r="IM123" s="194"/>
      <c r="IN123" s="194"/>
      <c r="IO123" s="194"/>
      <c r="IP123" s="194"/>
      <c r="IQ123" s="194"/>
      <c r="IR123" s="194"/>
      <c r="IS123" s="194"/>
      <c r="IT123" s="194"/>
      <c r="IU123" s="194"/>
      <c r="IV123" s="194"/>
    </row>
    <row r="124" spans="1:256" s="110" customFormat="1" ht="24.75" customHeight="1">
      <c r="A124" s="135" t="s">
        <v>722</v>
      </c>
      <c r="B124" s="214" t="s">
        <v>923</v>
      </c>
      <c r="C124" s="215">
        <f>C121+C123</f>
        <v>39210</v>
      </c>
      <c r="D124" s="215">
        <f>D121+D123</f>
        <v>0</v>
      </c>
      <c r="E124" s="215">
        <f>C124+D124</f>
        <v>39210</v>
      </c>
      <c r="F124" s="215">
        <f>F121+F123</f>
        <v>170393.61</v>
      </c>
      <c r="G124" s="216">
        <f>G121+G123</f>
        <v>0</v>
      </c>
      <c r="H124" s="197">
        <f>F124+G124</f>
        <v>170393.61</v>
      </c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  <c r="IV124" s="10"/>
    </row>
    <row r="125" spans="1:256" s="110" customFormat="1" ht="12.75">
      <c r="A125" s="154"/>
      <c r="B125" s="109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  <c r="IV125" s="10"/>
    </row>
    <row r="126" spans="1:256" s="110" customFormat="1" ht="12.75">
      <c r="A126" s="154" t="s">
        <v>319</v>
      </c>
      <c r="B126" s="109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  <c r="IU126" s="10"/>
      <c r="IV126" s="10"/>
    </row>
    <row r="127" spans="1:256" s="110" customFormat="1" ht="12.75">
      <c r="A127" s="154" t="s">
        <v>211</v>
      </c>
      <c r="B127" s="109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  <c r="IU127" s="10"/>
      <c r="IV127" s="10"/>
    </row>
    <row r="128" spans="9:256" s="110" customFormat="1" ht="9.75"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  <c r="DT128" s="63"/>
      <c r="DU128" s="63"/>
      <c r="DV128" s="63"/>
      <c r="DW128" s="63"/>
      <c r="DX128" s="63"/>
      <c r="DY128" s="63"/>
      <c r="DZ128" s="63"/>
      <c r="EA128" s="63"/>
      <c r="EB128" s="63"/>
      <c r="EC128" s="63"/>
      <c r="ED128" s="63"/>
      <c r="EE128" s="63"/>
      <c r="EF128" s="63"/>
      <c r="EG128" s="63"/>
      <c r="EH128" s="63"/>
      <c r="EI128" s="63"/>
      <c r="EJ128" s="63"/>
      <c r="EK128" s="63"/>
      <c r="EL128" s="63"/>
      <c r="EM128" s="63"/>
      <c r="EN128" s="63"/>
      <c r="EO128" s="63"/>
      <c r="EP128" s="63"/>
      <c r="EQ128" s="63"/>
      <c r="ER128" s="63"/>
      <c r="ES128" s="63"/>
      <c r="ET128" s="63"/>
      <c r="EU128" s="63"/>
      <c r="EV128" s="63"/>
      <c r="EW128" s="63"/>
      <c r="EX128" s="63"/>
      <c r="EY128" s="63"/>
      <c r="EZ128" s="63"/>
      <c r="FA128" s="63"/>
      <c r="FB128" s="63"/>
      <c r="FC128" s="63"/>
      <c r="FD128" s="63"/>
      <c r="FE128" s="63"/>
      <c r="FF128" s="63"/>
      <c r="FG128" s="63"/>
      <c r="FH128" s="63"/>
      <c r="FI128" s="63"/>
      <c r="FJ128" s="63"/>
      <c r="FK128" s="63"/>
      <c r="FL128" s="63"/>
      <c r="FM128" s="63"/>
      <c r="FN128" s="63"/>
      <c r="FO128" s="63"/>
      <c r="FP128" s="63"/>
      <c r="FQ128" s="63"/>
      <c r="FR128" s="63"/>
      <c r="FS128" s="63"/>
      <c r="FT128" s="63"/>
      <c r="FU128" s="63"/>
      <c r="FV128" s="63"/>
      <c r="FW128" s="63"/>
      <c r="FX128" s="63"/>
      <c r="FY128" s="63"/>
      <c r="FZ128" s="63"/>
      <c r="GA128" s="63"/>
      <c r="GB128" s="63"/>
      <c r="GC128" s="63"/>
      <c r="GD128" s="63"/>
      <c r="GE128" s="63"/>
      <c r="GF128" s="63"/>
      <c r="GG128" s="63"/>
      <c r="GH128" s="63"/>
      <c r="GI128" s="63"/>
      <c r="GJ128" s="63"/>
      <c r="GK128" s="63"/>
      <c r="GL128" s="63"/>
      <c r="GM128" s="63"/>
      <c r="GN128" s="63"/>
      <c r="GO128" s="63"/>
      <c r="GP128" s="63"/>
      <c r="GQ128" s="63"/>
      <c r="GR128" s="63"/>
      <c r="GS128" s="63"/>
      <c r="GT128" s="63"/>
      <c r="GU128" s="63"/>
      <c r="GV128" s="63"/>
      <c r="GW128" s="63"/>
      <c r="GX128" s="63"/>
      <c r="GY128" s="63"/>
      <c r="GZ128" s="63"/>
      <c r="HA128" s="63"/>
      <c r="HB128" s="63"/>
      <c r="HC128" s="63"/>
      <c r="HD128" s="63"/>
      <c r="HE128" s="63"/>
      <c r="HF128" s="63"/>
      <c r="HG128" s="63"/>
      <c r="HH128" s="63"/>
      <c r="HI128" s="63"/>
      <c r="HJ128" s="63"/>
      <c r="HK128" s="63"/>
      <c r="HL128" s="63"/>
      <c r="HM128" s="63"/>
      <c r="HN128" s="63"/>
      <c r="HO128" s="63"/>
      <c r="HP128" s="63"/>
      <c r="HQ128" s="63"/>
      <c r="HR128" s="63"/>
      <c r="HS128" s="63"/>
      <c r="HT128" s="63"/>
      <c r="HU128" s="63"/>
      <c r="HV128" s="63"/>
      <c r="HW128" s="63"/>
      <c r="HX128" s="63"/>
      <c r="HY128" s="63"/>
      <c r="HZ128" s="63"/>
      <c r="IA128" s="63"/>
      <c r="IB128" s="63"/>
      <c r="IC128" s="63"/>
      <c r="ID128" s="63"/>
      <c r="IE128" s="63"/>
      <c r="IF128" s="63"/>
      <c r="IG128" s="63"/>
      <c r="IH128" s="63"/>
      <c r="II128" s="63"/>
      <c r="IJ128" s="63"/>
      <c r="IK128" s="63"/>
      <c r="IL128" s="63"/>
      <c r="IM128" s="63"/>
      <c r="IN128" s="63"/>
      <c r="IO128" s="63"/>
      <c r="IP128" s="63"/>
      <c r="IQ128" s="63"/>
      <c r="IR128" s="63"/>
      <c r="IS128" s="63"/>
      <c r="IT128" s="63"/>
      <c r="IU128" s="63"/>
      <c r="IV128" s="63"/>
    </row>
    <row r="129" spans="1:256" s="110" customFormat="1" ht="12.75">
      <c r="A129" s="180" t="s">
        <v>362</v>
      </c>
      <c r="B129" s="192"/>
      <c r="C129" s="193">
        <f>C93-C124</f>
        <v>0</v>
      </c>
      <c r="D129" s="193">
        <f>D93-D124</f>
        <v>0</v>
      </c>
      <c r="E129" s="193">
        <f>E93-E124</f>
        <v>0</v>
      </c>
      <c r="F129" s="193">
        <f>F93-F124</f>
        <v>0</v>
      </c>
      <c r="G129" s="193"/>
      <c r="H129" s="193">
        <f>H93-H124</f>
        <v>0</v>
      </c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  <c r="IS129" s="10"/>
      <c r="IT129" s="10"/>
      <c r="IU129" s="10"/>
      <c r="IV129" s="10"/>
    </row>
  </sheetData>
  <printOptions horizontalCentered="1"/>
  <pageMargins left="0.39370078740157477" right="0.39370078740157477" top="0.7874015748031495" bottom="0.39370078740157477" header="0" footer="0"/>
  <pageSetup horizontalDpi="600" verticalDpi="600" orientation="landscape" paperSize="9" r:id="rId1"/>
  <rowBreaks count="3" manualBreakCount="3">
    <brk id="34" max="255" man="1"/>
    <brk id="57" max="255" man="1"/>
    <brk id="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79"/>
  <sheetViews>
    <sheetView showGridLines="0" tabSelected="1" workbookViewId="0" topLeftCell="A67">
      <selection activeCell="C72" sqref="C72"/>
    </sheetView>
  </sheetViews>
  <sheetFormatPr defaultColWidth="9.125" defaultRowHeight="12.75"/>
  <cols>
    <col min="1" max="1" width="7.00390625" style="0" customWidth="1"/>
    <col min="2" max="2" width="41.00390625" style="0" customWidth="1"/>
    <col min="3" max="3" width="4.875" style="0" customWidth="1"/>
    <col min="4" max="5" width="15.625" style="0" customWidth="1"/>
    <col min="6" max="6" width="1.12109375" style="0" customWidth="1"/>
  </cols>
  <sheetData>
    <row r="1" spans="1:5" s="110" customFormat="1" ht="10.5" customHeight="1">
      <c r="A1" s="154"/>
      <c r="B1" s="154"/>
      <c r="C1" s="154"/>
      <c r="D1" s="109"/>
      <c r="E1" s="90" t="s">
        <v>43</v>
      </c>
    </row>
    <row r="2" spans="1:5" ht="13.5" customHeight="1">
      <c r="A2" s="149" t="s">
        <v>687</v>
      </c>
      <c r="B2" s="77"/>
      <c r="C2" s="77"/>
      <c r="D2" s="98"/>
      <c r="E2" s="98"/>
    </row>
    <row r="3" spans="1:5" ht="12.75" customHeight="1">
      <c r="A3" s="149" t="s">
        <v>91</v>
      </c>
      <c r="B3" s="149"/>
      <c r="C3" s="149"/>
      <c r="D3" s="149"/>
      <c r="E3" s="149"/>
    </row>
    <row r="4" spans="1:5" ht="6" customHeight="1">
      <c r="A4" s="1"/>
      <c r="B4" s="1"/>
      <c r="C4" s="1"/>
      <c r="D4" s="30"/>
      <c r="E4" s="2"/>
    </row>
    <row r="5" spans="1:5" s="63" customFormat="1" ht="9.75">
      <c r="A5" s="232" t="s">
        <v>54</v>
      </c>
      <c r="B5" s="112" t="s">
        <v>765</v>
      </c>
      <c r="C5" s="70" t="s">
        <v>228</v>
      </c>
      <c r="D5" s="71"/>
      <c r="E5" s="229" t="s">
        <v>263</v>
      </c>
    </row>
    <row r="6" spans="1:5" s="63" customFormat="1" ht="9.75">
      <c r="A6" s="232"/>
      <c r="B6" s="113" t="s">
        <v>819</v>
      </c>
      <c r="C6" s="115" t="s">
        <v>680</v>
      </c>
      <c r="D6" s="116" t="s">
        <v>953</v>
      </c>
      <c r="E6" s="229"/>
    </row>
    <row r="7" spans="1:5" s="63" customFormat="1" ht="9.75">
      <c r="A7" s="232"/>
      <c r="B7" s="117" t="s">
        <v>932</v>
      </c>
      <c r="C7" s="115" t="s">
        <v>130</v>
      </c>
      <c r="D7" s="116"/>
      <c r="E7" s="230"/>
    </row>
    <row r="8" spans="1:5" s="63" customFormat="1" ht="9.75">
      <c r="A8" s="114">
        <v>1</v>
      </c>
      <c r="B8" s="71">
        <v>2</v>
      </c>
      <c r="C8" s="71">
        <v>3</v>
      </c>
      <c r="D8" s="201">
        <v>4</v>
      </c>
      <c r="E8" s="150">
        <v>5</v>
      </c>
    </row>
    <row r="9" spans="1:6" ht="12.75">
      <c r="A9" s="217" t="s">
        <v>695</v>
      </c>
      <c r="B9" s="104" t="s">
        <v>818</v>
      </c>
      <c r="C9" s="32" t="s">
        <v>75</v>
      </c>
      <c r="D9" s="41">
        <v>0</v>
      </c>
      <c r="E9" s="43">
        <v>0</v>
      </c>
      <c r="F9" s="151"/>
    </row>
    <row r="10" spans="1:6" ht="12.75">
      <c r="A10" s="91" t="s">
        <v>435</v>
      </c>
      <c r="B10" s="203" t="s">
        <v>902</v>
      </c>
      <c r="C10" s="37" t="s">
        <v>850</v>
      </c>
      <c r="D10" s="14">
        <v>0</v>
      </c>
      <c r="E10" s="15">
        <v>0</v>
      </c>
      <c r="F10" s="151"/>
    </row>
    <row r="11" spans="1:6" ht="12.75">
      <c r="A11" s="99" t="s">
        <v>245</v>
      </c>
      <c r="B11" s="104" t="s">
        <v>72</v>
      </c>
      <c r="C11" s="37" t="s">
        <v>624</v>
      </c>
      <c r="D11" s="14">
        <v>0</v>
      </c>
      <c r="E11" s="15">
        <v>0</v>
      </c>
      <c r="F11" s="151"/>
    </row>
    <row r="12" spans="1:6" ht="12.75">
      <c r="A12" s="33" t="s">
        <v>12</v>
      </c>
      <c r="B12" s="31" t="s">
        <v>330</v>
      </c>
      <c r="C12" s="37" t="s">
        <v>16</v>
      </c>
      <c r="D12" s="14">
        <v>0</v>
      </c>
      <c r="E12" s="15">
        <v>0</v>
      </c>
      <c r="F12" s="151"/>
    </row>
    <row r="13" spans="1:6" ht="12.75">
      <c r="A13" s="33"/>
      <c r="B13" s="36" t="s">
        <v>745</v>
      </c>
      <c r="C13" s="35"/>
      <c r="D13" s="19"/>
      <c r="E13" s="20"/>
      <c r="F13" s="151"/>
    </row>
    <row r="14" spans="1:6" ht="12.75">
      <c r="A14" s="82" t="s">
        <v>12</v>
      </c>
      <c r="B14" s="24"/>
      <c r="C14" s="56"/>
      <c r="D14" s="19"/>
      <c r="E14" s="20"/>
      <c r="F14" s="151"/>
    </row>
    <row r="15" spans="1:6" ht="20.25">
      <c r="A15" s="125" t="s">
        <v>691</v>
      </c>
      <c r="B15" s="88" t="s">
        <v>774</v>
      </c>
      <c r="C15" s="17" t="s">
        <v>300</v>
      </c>
      <c r="D15" s="18">
        <v>0</v>
      </c>
      <c r="E15" s="21">
        <v>0</v>
      </c>
      <c r="F15" s="10"/>
    </row>
    <row r="16" spans="1:6" ht="20.25">
      <c r="A16" s="91" t="s">
        <v>431</v>
      </c>
      <c r="B16" s="78" t="s">
        <v>602</v>
      </c>
      <c r="C16" s="22" t="s">
        <v>571</v>
      </c>
      <c r="D16" s="14">
        <v>0</v>
      </c>
      <c r="E16" s="23">
        <v>0</v>
      </c>
      <c r="F16" s="10"/>
    </row>
    <row r="17" spans="1:6" ht="12.75">
      <c r="A17" s="81" t="s">
        <v>249</v>
      </c>
      <c r="B17" s="52" t="s">
        <v>352</v>
      </c>
      <c r="C17" s="128" t="s">
        <v>910</v>
      </c>
      <c r="D17" s="28">
        <v>0</v>
      </c>
      <c r="E17" s="45">
        <v>0</v>
      </c>
      <c r="F17" s="151"/>
    </row>
    <row r="18" spans="1:6" ht="12.75">
      <c r="A18" s="125" t="s">
        <v>11</v>
      </c>
      <c r="B18" s="24" t="s">
        <v>450</v>
      </c>
      <c r="C18" s="53" t="s">
        <v>698</v>
      </c>
      <c r="D18" s="14">
        <v>0</v>
      </c>
      <c r="E18" s="15">
        <v>0</v>
      </c>
      <c r="F18" s="151"/>
    </row>
    <row r="19" spans="1:6" ht="20.25">
      <c r="A19" s="91" t="s">
        <v>690</v>
      </c>
      <c r="B19" s="24" t="s">
        <v>303</v>
      </c>
      <c r="C19" s="53" t="s">
        <v>501</v>
      </c>
      <c r="D19" s="14">
        <v>0</v>
      </c>
      <c r="E19" s="15">
        <v>0</v>
      </c>
      <c r="F19" s="151"/>
    </row>
    <row r="20" spans="1:6" ht="12.75">
      <c r="A20" s="33" t="s">
        <v>302</v>
      </c>
      <c r="B20" s="39" t="s">
        <v>63</v>
      </c>
      <c r="C20" s="35" t="s">
        <v>419</v>
      </c>
      <c r="D20" s="19">
        <v>0</v>
      </c>
      <c r="E20" s="20">
        <v>0</v>
      </c>
      <c r="F20" s="151"/>
    </row>
    <row r="21" spans="1:6" ht="12.75">
      <c r="A21" s="38"/>
      <c r="B21" s="55" t="s">
        <v>745</v>
      </c>
      <c r="C21" s="56"/>
      <c r="D21" s="19"/>
      <c r="E21" s="20"/>
      <c r="F21" s="151"/>
    </row>
    <row r="22" spans="1:6" ht="12.75">
      <c r="A22" s="82" t="s">
        <v>302</v>
      </c>
      <c r="B22" s="9" t="s">
        <v>922</v>
      </c>
      <c r="C22" s="38" t="s">
        <v>672</v>
      </c>
      <c r="D22" s="42">
        <v>0</v>
      </c>
      <c r="E22" s="43">
        <v>0</v>
      </c>
      <c r="F22" s="151"/>
    </row>
    <row r="23" spans="1:6" ht="12.75">
      <c r="A23" s="82" t="s">
        <v>302</v>
      </c>
      <c r="B23" s="87" t="s">
        <v>62</v>
      </c>
      <c r="C23" s="37" t="s">
        <v>952</v>
      </c>
      <c r="D23" s="19">
        <v>0</v>
      </c>
      <c r="E23" s="20">
        <v>0</v>
      </c>
      <c r="F23" s="151"/>
    </row>
    <row r="24" spans="1:6" ht="12.75">
      <c r="A24" s="82" t="s">
        <v>302</v>
      </c>
      <c r="B24" s="87" t="s">
        <v>647</v>
      </c>
      <c r="C24" s="37" t="s">
        <v>236</v>
      </c>
      <c r="D24" s="20">
        <f>D20-(D22+D23+D25+D26)</f>
        <v>0</v>
      </c>
      <c r="E24" s="23">
        <f>E20-(E22+E23+E25+E26)</f>
        <v>0</v>
      </c>
      <c r="F24" s="10"/>
    </row>
    <row r="25" spans="1:6" ht="12.75">
      <c r="A25" s="82" t="s">
        <v>302</v>
      </c>
      <c r="B25" s="87" t="s">
        <v>208</v>
      </c>
      <c r="C25" s="37" t="s">
        <v>413</v>
      </c>
      <c r="D25" s="19">
        <v>0</v>
      </c>
      <c r="E25" s="43">
        <v>0</v>
      </c>
      <c r="F25" s="151"/>
    </row>
    <row r="26" spans="1:6" ht="12.75">
      <c r="A26" s="79" t="s">
        <v>302</v>
      </c>
      <c r="B26" s="5" t="s">
        <v>542</v>
      </c>
      <c r="C26" s="13" t="s">
        <v>677</v>
      </c>
      <c r="D26" s="19">
        <v>0</v>
      </c>
      <c r="E26" s="20">
        <v>0</v>
      </c>
      <c r="F26" s="151"/>
    </row>
    <row r="27" spans="1:6" ht="12.75">
      <c r="A27" s="81" t="s">
        <v>500</v>
      </c>
      <c r="B27" s="54" t="s">
        <v>566</v>
      </c>
      <c r="C27" s="53" t="s">
        <v>173</v>
      </c>
      <c r="D27" s="14">
        <v>0</v>
      </c>
      <c r="E27" s="15">
        <v>0</v>
      </c>
      <c r="F27" s="151"/>
    </row>
    <row r="28" spans="1:6" ht="12.75">
      <c r="A28" s="33"/>
      <c r="B28" s="40" t="s">
        <v>745</v>
      </c>
      <c r="C28" s="38"/>
      <c r="D28" s="42"/>
      <c r="E28" s="43"/>
      <c r="F28" s="151"/>
    </row>
    <row r="29" spans="1:6" ht="12.75">
      <c r="A29" s="82" t="s">
        <v>500</v>
      </c>
      <c r="B29" s="9" t="s">
        <v>200</v>
      </c>
      <c r="C29" s="38" t="s">
        <v>887</v>
      </c>
      <c r="D29" s="42">
        <v>0</v>
      </c>
      <c r="E29" s="43">
        <v>0</v>
      </c>
      <c r="F29" s="151"/>
    </row>
    <row r="30" spans="1:6" ht="12.75">
      <c r="A30" s="82" t="s">
        <v>500</v>
      </c>
      <c r="B30" s="78" t="s">
        <v>499</v>
      </c>
      <c r="C30" s="17" t="s">
        <v>607</v>
      </c>
      <c r="D30" s="18">
        <v>0</v>
      </c>
      <c r="E30" s="20">
        <v>0</v>
      </c>
      <c r="F30" s="151"/>
    </row>
    <row r="31" spans="1:6" ht="20.25">
      <c r="A31" s="91" t="s">
        <v>773</v>
      </c>
      <c r="B31" s="87" t="s">
        <v>708</v>
      </c>
      <c r="C31" s="53" t="s">
        <v>829</v>
      </c>
      <c r="D31" s="14">
        <v>0</v>
      </c>
      <c r="E31" s="23">
        <v>0</v>
      </c>
      <c r="F31" s="10"/>
    </row>
    <row r="32" spans="1:6" ht="12.75">
      <c r="A32" s="99" t="s">
        <v>71</v>
      </c>
      <c r="B32" s="87" t="s">
        <v>668</v>
      </c>
      <c r="C32" s="128" t="s">
        <v>487</v>
      </c>
      <c r="D32" s="28">
        <v>0</v>
      </c>
      <c r="E32" s="45">
        <v>0</v>
      </c>
      <c r="F32" s="151"/>
    </row>
    <row r="33" spans="1:6" ht="12.75">
      <c r="A33" s="99" t="s">
        <v>298</v>
      </c>
      <c r="B33" s="87" t="s">
        <v>111</v>
      </c>
      <c r="C33" s="128" t="s">
        <v>231</v>
      </c>
      <c r="D33" s="28">
        <v>0</v>
      </c>
      <c r="E33" s="45">
        <v>0</v>
      </c>
      <c r="F33" s="151"/>
    </row>
    <row r="34" spans="1:6" ht="30">
      <c r="A34" s="38" t="s">
        <v>504</v>
      </c>
      <c r="B34" s="39" t="s">
        <v>172</v>
      </c>
      <c r="C34" s="35" t="s">
        <v>370</v>
      </c>
      <c r="D34" s="19">
        <v>0</v>
      </c>
      <c r="E34" s="20">
        <v>0</v>
      </c>
      <c r="F34" s="151"/>
    </row>
    <row r="35" spans="1:6" ht="30">
      <c r="A35" s="92" t="s">
        <v>781</v>
      </c>
      <c r="B35" s="222" t="s">
        <v>854</v>
      </c>
      <c r="C35" s="221" t="s">
        <v>560</v>
      </c>
      <c r="D35" s="47">
        <v>0</v>
      </c>
      <c r="E35" s="195">
        <v>0</v>
      </c>
      <c r="F35" s="10"/>
    </row>
    <row r="36" spans="1:6" s="110" customFormat="1" ht="9.75">
      <c r="A36" s="76"/>
      <c r="B36" s="124"/>
      <c r="C36" s="76"/>
      <c r="D36" s="77"/>
      <c r="E36" s="220"/>
      <c r="F36" s="63"/>
    </row>
    <row r="37" spans="1:6" s="110" customFormat="1" ht="9.75">
      <c r="A37" s="76" t="s">
        <v>6</v>
      </c>
      <c r="B37" s="25"/>
      <c r="C37" s="156"/>
      <c r="D37" s="97"/>
      <c r="E37" s="219" t="s">
        <v>276</v>
      </c>
      <c r="F37" s="63"/>
    </row>
    <row r="38" spans="1:6" s="110" customFormat="1" ht="9.75">
      <c r="A38" s="232" t="s">
        <v>54</v>
      </c>
      <c r="B38" s="113" t="s">
        <v>765</v>
      </c>
      <c r="C38" s="115" t="s">
        <v>228</v>
      </c>
      <c r="D38" s="116"/>
      <c r="E38" s="231" t="s">
        <v>263</v>
      </c>
      <c r="F38" s="218"/>
    </row>
    <row r="39" spans="1:6" s="110" customFormat="1" ht="9.75">
      <c r="A39" s="232"/>
      <c r="B39" s="113" t="s">
        <v>819</v>
      </c>
      <c r="C39" s="115" t="s">
        <v>680</v>
      </c>
      <c r="D39" s="116" t="s">
        <v>953</v>
      </c>
      <c r="E39" s="229"/>
      <c r="F39" s="218"/>
    </row>
    <row r="40" spans="1:6" s="110" customFormat="1" ht="9.75">
      <c r="A40" s="233"/>
      <c r="B40" s="117" t="s">
        <v>932</v>
      </c>
      <c r="C40" s="115" t="s">
        <v>130</v>
      </c>
      <c r="D40" s="116"/>
      <c r="E40" s="230"/>
      <c r="F40" s="218"/>
    </row>
    <row r="41" spans="1:6" s="110" customFormat="1" ht="9.75">
      <c r="A41" s="224">
        <v>1</v>
      </c>
      <c r="B41" s="118">
        <v>2</v>
      </c>
      <c r="C41" s="127">
        <v>3</v>
      </c>
      <c r="D41" s="150">
        <v>4</v>
      </c>
      <c r="E41" s="150">
        <v>5</v>
      </c>
      <c r="F41" s="218"/>
    </row>
    <row r="42" spans="1:6" ht="12.75">
      <c r="A42" s="81" t="s">
        <v>61</v>
      </c>
      <c r="B42" s="54" t="s">
        <v>813</v>
      </c>
      <c r="C42" s="53" t="s">
        <v>756</v>
      </c>
      <c r="D42" s="73" t="s">
        <v>14</v>
      </c>
      <c r="E42" s="20">
        <f>E44+E45+E46</f>
        <v>0</v>
      </c>
      <c r="F42" s="151"/>
    </row>
    <row r="43" spans="1:6" ht="12.75">
      <c r="A43" s="33"/>
      <c r="B43" s="40" t="s">
        <v>745</v>
      </c>
      <c r="C43" s="38"/>
      <c r="D43" s="69"/>
      <c r="E43" s="20"/>
      <c r="F43" s="151"/>
    </row>
    <row r="44" spans="1:6" ht="12.75">
      <c r="A44" s="82" t="s">
        <v>61</v>
      </c>
      <c r="B44" s="5" t="s">
        <v>129</v>
      </c>
      <c r="C44" s="13" t="s">
        <v>53</v>
      </c>
      <c r="D44" s="139" t="s">
        <v>14</v>
      </c>
      <c r="E44" s="45">
        <v>0</v>
      </c>
      <c r="F44" s="151"/>
    </row>
    <row r="45" spans="1:6" ht="12.75">
      <c r="A45" s="82" t="s">
        <v>61</v>
      </c>
      <c r="B45" s="83" t="s">
        <v>491</v>
      </c>
      <c r="C45" s="35" t="s">
        <v>284</v>
      </c>
      <c r="D45" s="140" t="s">
        <v>14</v>
      </c>
      <c r="E45" s="20">
        <v>0</v>
      </c>
      <c r="F45" s="151"/>
    </row>
    <row r="46" spans="1:6" ht="12.75">
      <c r="A46" s="79" t="s">
        <v>61</v>
      </c>
      <c r="B46" s="78" t="s">
        <v>480</v>
      </c>
      <c r="C46" s="53" t="s">
        <v>479</v>
      </c>
      <c r="D46" s="60" t="s">
        <v>14</v>
      </c>
      <c r="E46" s="15">
        <v>0</v>
      </c>
      <c r="F46" s="151"/>
    </row>
    <row r="47" spans="1:6" ht="12.75">
      <c r="A47" s="81" t="s">
        <v>297</v>
      </c>
      <c r="B47" s="80" t="s">
        <v>901</v>
      </c>
      <c r="C47" s="38" t="s">
        <v>951</v>
      </c>
      <c r="D47" s="69" t="s">
        <v>14</v>
      </c>
      <c r="E47" s="43">
        <f>E49+E50</f>
        <v>0</v>
      </c>
      <c r="F47" s="151"/>
    </row>
    <row r="48" spans="1:6" ht="12.75">
      <c r="A48" s="81"/>
      <c r="B48" s="51" t="s">
        <v>745</v>
      </c>
      <c r="C48" s="56"/>
      <c r="D48" s="74"/>
      <c r="E48" s="20"/>
      <c r="F48" s="151"/>
    </row>
    <row r="49" spans="1:6" ht="12.75">
      <c r="A49" s="82" t="s">
        <v>297</v>
      </c>
      <c r="B49" s="64" t="s">
        <v>491</v>
      </c>
      <c r="C49" s="86" t="s">
        <v>235</v>
      </c>
      <c r="D49" s="69" t="s">
        <v>14</v>
      </c>
      <c r="E49" s="43">
        <v>0</v>
      </c>
      <c r="F49" s="151"/>
    </row>
    <row r="50" spans="1:6" ht="12.75">
      <c r="A50" s="82" t="s">
        <v>297</v>
      </c>
      <c r="B50" s="78" t="s">
        <v>480</v>
      </c>
      <c r="C50" s="53" t="s">
        <v>418</v>
      </c>
      <c r="D50" s="73" t="s">
        <v>14</v>
      </c>
      <c r="E50" s="15">
        <v>0</v>
      </c>
      <c r="F50" s="151"/>
    </row>
    <row r="51" spans="1:6" ht="12.75">
      <c r="A51" s="56" t="s">
        <v>503</v>
      </c>
      <c r="B51" s="105" t="s">
        <v>32</v>
      </c>
      <c r="C51" s="106" t="s">
        <v>608</v>
      </c>
      <c r="D51" s="14">
        <v>0</v>
      </c>
      <c r="E51" s="15">
        <v>0</v>
      </c>
      <c r="F51" s="151"/>
    </row>
    <row r="52" spans="1:6" ht="12.75">
      <c r="A52" s="125" t="s">
        <v>573</v>
      </c>
      <c r="B52" s="129" t="s">
        <v>267</v>
      </c>
      <c r="C52" s="6" t="s">
        <v>222</v>
      </c>
      <c r="D52" s="28">
        <v>0</v>
      </c>
      <c r="E52" s="45">
        <v>0</v>
      </c>
      <c r="F52" s="151"/>
    </row>
    <row r="53" spans="1:6" ht="12.75">
      <c r="A53" s="33"/>
      <c r="B53" s="34" t="s">
        <v>565</v>
      </c>
      <c r="C53" s="35"/>
      <c r="D53" s="19"/>
      <c r="E53" s="20"/>
      <c r="F53" s="151"/>
    </row>
    <row r="54" spans="1:6" ht="12.75">
      <c r="A54" s="82" t="s">
        <v>573</v>
      </c>
      <c r="B54" s="24"/>
      <c r="C54" s="53"/>
      <c r="D54" s="14"/>
      <c r="E54" s="15"/>
      <c r="F54" s="151"/>
    </row>
    <row r="55" spans="1:6" ht="12.75">
      <c r="A55" s="91" t="s">
        <v>335</v>
      </c>
      <c r="B55" s="129" t="s">
        <v>167</v>
      </c>
      <c r="C55" s="106" t="s">
        <v>355</v>
      </c>
      <c r="D55" s="19">
        <v>85373.59</v>
      </c>
      <c r="E55" s="20">
        <v>85373.59</v>
      </c>
      <c r="F55" s="151"/>
    </row>
    <row r="56" spans="1:6" ht="20.25">
      <c r="A56" s="86" t="s">
        <v>117</v>
      </c>
      <c r="B56" s="105" t="s">
        <v>270</v>
      </c>
      <c r="C56" s="106" t="s">
        <v>532</v>
      </c>
      <c r="D56" s="14">
        <v>2250</v>
      </c>
      <c r="E56" s="23">
        <v>2250</v>
      </c>
      <c r="F56" s="10"/>
    </row>
    <row r="57" spans="1:6" ht="12.75">
      <c r="A57" s="125" t="s">
        <v>849</v>
      </c>
      <c r="B57" s="130" t="s">
        <v>166</v>
      </c>
      <c r="C57" s="128" t="s">
        <v>732</v>
      </c>
      <c r="D57" s="28">
        <v>0</v>
      </c>
      <c r="E57" s="45">
        <v>0</v>
      </c>
      <c r="F57" s="151"/>
    </row>
    <row r="58" spans="1:6" ht="20.25">
      <c r="A58" s="125" t="s">
        <v>570</v>
      </c>
      <c r="B58" s="87" t="s">
        <v>938</v>
      </c>
      <c r="C58" s="37" t="s">
        <v>401</v>
      </c>
      <c r="D58" s="14">
        <v>0</v>
      </c>
      <c r="E58" s="15">
        <v>0</v>
      </c>
      <c r="F58" s="151"/>
    </row>
    <row r="59" spans="1:6" ht="20.25">
      <c r="A59" s="125" t="s">
        <v>338</v>
      </c>
      <c r="B59" s="87" t="s">
        <v>372</v>
      </c>
      <c r="C59" s="35" t="s">
        <v>156</v>
      </c>
      <c r="D59" s="19">
        <v>0</v>
      </c>
      <c r="E59" s="20">
        <v>0</v>
      </c>
      <c r="F59" s="151"/>
    </row>
    <row r="60" spans="1:6" ht="12.75">
      <c r="A60" s="125" t="s">
        <v>123</v>
      </c>
      <c r="B60" s="87" t="s">
        <v>894</v>
      </c>
      <c r="C60" s="53" t="s">
        <v>814</v>
      </c>
      <c r="D60" s="14">
        <v>0</v>
      </c>
      <c r="E60" s="85">
        <v>0</v>
      </c>
      <c r="F60" s="151"/>
    </row>
    <row r="61" spans="1:6" ht="20.25">
      <c r="A61" s="125" t="s">
        <v>843</v>
      </c>
      <c r="B61" s="202" t="s">
        <v>27</v>
      </c>
      <c r="C61" s="6" t="s">
        <v>464</v>
      </c>
      <c r="D61" s="45">
        <v>0</v>
      </c>
      <c r="E61" s="23">
        <v>0</v>
      </c>
      <c r="F61" s="10"/>
    </row>
    <row r="62" spans="1:6" s="110" customFormat="1" ht="9.75">
      <c r="A62" s="125" t="s">
        <v>337</v>
      </c>
      <c r="B62" s="202" t="s">
        <v>161</v>
      </c>
      <c r="C62" s="6" t="s">
        <v>652</v>
      </c>
      <c r="D62" s="45">
        <v>0</v>
      </c>
      <c r="E62" s="23">
        <v>0</v>
      </c>
      <c r="F62" s="63"/>
    </row>
    <row r="63" spans="1:6" ht="20.25">
      <c r="A63" s="125" t="s">
        <v>904</v>
      </c>
      <c r="B63" s="202" t="s">
        <v>313</v>
      </c>
      <c r="C63" s="6" t="s">
        <v>875</v>
      </c>
      <c r="D63" s="45">
        <v>0</v>
      </c>
      <c r="E63" s="23">
        <v>0</v>
      </c>
      <c r="F63" s="10"/>
    </row>
    <row r="64" spans="1:6" ht="12.75">
      <c r="A64" s="125" t="s">
        <v>192</v>
      </c>
      <c r="B64" s="202" t="s">
        <v>743</v>
      </c>
      <c r="C64" s="6" t="s">
        <v>22</v>
      </c>
      <c r="D64" s="45">
        <v>0</v>
      </c>
      <c r="E64" s="23">
        <v>0</v>
      </c>
      <c r="F64" s="10"/>
    </row>
    <row r="65" spans="1:6" ht="20.25">
      <c r="A65" s="125" t="s">
        <v>909</v>
      </c>
      <c r="B65" s="202" t="s">
        <v>468</v>
      </c>
      <c r="C65" s="6" t="s">
        <v>312</v>
      </c>
      <c r="D65" s="45">
        <v>0</v>
      </c>
      <c r="E65" s="23">
        <v>0</v>
      </c>
      <c r="F65" s="10"/>
    </row>
    <row r="66" spans="1:6" ht="20.25">
      <c r="A66" s="125" t="s">
        <v>186</v>
      </c>
      <c r="B66" s="202" t="s">
        <v>358</v>
      </c>
      <c r="C66" s="6" t="s">
        <v>587</v>
      </c>
      <c r="D66" s="45">
        <v>0</v>
      </c>
      <c r="E66" s="23">
        <v>0</v>
      </c>
      <c r="F66" s="10"/>
    </row>
    <row r="67" spans="1:6" ht="12.75">
      <c r="A67" s="56" t="s">
        <v>248</v>
      </c>
      <c r="B67" s="136" t="s">
        <v>463</v>
      </c>
      <c r="C67" s="17" t="s">
        <v>919</v>
      </c>
      <c r="D67" s="85">
        <v>0</v>
      </c>
      <c r="E67" s="21">
        <v>0</v>
      </c>
      <c r="F67" s="10"/>
    </row>
    <row r="68" spans="1:6" ht="12.75">
      <c r="A68" s="91" t="s">
        <v>689</v>
      </c>
      <c r="B68" s="5" t="s">
        <v>707</v>
      </c>
      <c r="C68" s="22" t="s">
        <v>262</v>
      </c>
      <c r="D68" s="14">
        <v>0</v>
      </c>
      <c r="E68" s="23">
        <v>0</v>
      </c>
      <c r="F68" s="10"/>
    </row>
    <row r="69" spans="1:6" ht="20.25">
      <c r="A69" s="228" t="s">
        <v>434</v>
      </c>
      <c r="B69" s="5" t="s">
        <v>70</v>
      </c>
      <c r="C69" s="142" t="s">
        <v>81</v>
      </c>
      <c r="D69" s="108">
        <v>0</v>
      </c>
      <c r="E69" s="198">
        <v>0</v>
      </c>
      <c r="F69" s="10"/>
    </row>
    <row r="70" spans="1:5" ht="12.75">
      <c r="A70" s="10"/>
      <c r="B70" s="10"/>
      <c r="C70" s="10"/>
      <c r="D70" s="10"/>
      <c r="E70" s="10"/>
    </row>
    <row r="71" ht="3.75" customHeight="1"/>
    <row r="72" spans="1:5" ht="12.75" customHeight="1">
      <c r="A72" s="1" t="s">
        <v>810</v>
      </c>
      <c r="B72" s="48"/>
      <c r="C72" s="49" t="s">
        <v>18</v>
      </c>
      <c r="D72" s="72"/>
      <c r="E72" s="50"/>
    </row>
    <row r="73" spans="1:5" ht="12.75" customHeight="1">
      <c r="A73" s="131" t="s">
        <v>510</v>
      </c>
      <c r="B73" s="4"/>
      <c r="C73" s="132" t="s">
        <v>266</v>
      </c>
      <c r="D73" s="133"/>
      <c r="E73" s="50"/>
    </row>
    <row r="74" spans="1:5" ht="5.25" customHeight="1">
      <c r="A74" s="1"/>
      <c r="B74" s="4"/>
      <c r="C74" s="4"/>
      <c r="E74" s="50"/>
    </row>
    <row r="75" spans="1:5" ht="12.75" customHeight="1">
      <c r="A75" s="1" t="s">
        <v>449</v>
      </c>
      <c r="B75" s="48"/>
      <c r="C75" s="49" t="s">
        <v>283</v>
      </c>
      <c r="D75" s="72"/>
      <c r="E75" s="50"/>
    </row>
    <row r="76" spans="1:5" ht="12.75">
      <c r="A76" s="131" t="s">
        <v>495</v>
      </c>
      <c r="B76" s="4"/>
      <c r="C76" s="132" t="s">
        <v>266</v>
      </c>
      <c r="D76" s="133"/>
      <c r="E76" s="50"/>
    </row>
    <row r="77" spans="1:5" ht="12.75">
      <c r="A77" s="131" t="s">
        <v>86</v>
      </c>
      <c r="B77" s="4"/>
      <c r="C77" s="50"/>
      <c r="D77" s="49"/>
      <c r="E77" s="72"/>
    </row>
    <row r="78" spans="1:5" ht="12.75">
      <c r="A78" s="1"/>
      <c r="B78" s="4"/>
      <c r="C78" s="50"/>
      <c r="D78" s="49"/>
      <c r="E78" s="72"/>
    </row>
    <row r="79" spans="1:5" ht="12.75">
      <c r="A79" s="1" t="s">
        <v>149</v>
      </c>
      <c r="B79" s="7"/>
      <c r="C79" s="50"/>
      <c r="D79" s="50"/>
      <c r="E79" s="50"/>
    </row>
  </sheetData>
  <mergeCells count="4">
    <mergeCell ref="E5:E7"/>
    <mergeCell ref="E38:E40"/>
    <mergeCell ref="A5:A7"/>
    <mergeCell ref="A38:A40"/>
  </mergeCells>
  <printOptions horizontalCentered="1"/>
  <pageMargins left="0.9842519685039369" right="0.5905511811023622" top="0.7874015748031495" bottom="0.19685039370078738" header="0.5118110048489307" footer="0.5118110048489307"/>
  <pageSetup horizontalDpi="600" verticalDpi="600" orientation="portrait" paperSize="9" r:id="rId1"/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373"/>
  <sheetViews>
    <sheetView workbookViewId="0" topLeftCell="A315">
      <selection activeCell="A1" sqref="A1"/>
    </sheetView>
  </sheetViews>
  <sheetFormatPr defaultColWidth="9.125" defaultRowHeight="12.75" customHeight="1"/>
  <cols>
    <col min="1" max="1" width="26.625" style="12" customWidth="1"/>
    <col min="2" max="2" width="87.625" style="12" customWidth="1"/>
    <col min="3" max="3" width="16.125" style="12" customWidth="1"/>
    <col min="4" max="4" width="73.25390625" style="12" customWidth="1"/>
    <col min="5" max="5" width="38.25390625" style="12" customWidth="1"/>
    <col min="6" max="6" width="34.25390625" style="12" customWidth="1"/>
    <col min="7" max="16384" width="9.125" style="12" customWidth="1"/>
  </cols>
  <sheetData>
    <row r="1" spans="1:256" ht="12.75">
      <c r="A1" s="75"/>
      <c r="B1" s="75" t="s">
        <v>295</v>
      </c>
      <c r="C1" s="75" t="s">
        <v>404</v>
      </c>
      <c r="IU1" s="204" t="s">
        <v>586</v>
      </c>
      <c r="IV1" s="12" t="s">
        <v>10</v>
      </c>
    </row>
    <row r="2" spans="1:3" ht="12.75">
      <c r="A2" s="75" t="s">
        <v>329</v>
      </c>
      <c r="B2" s="75" t="s">
        <v>874</v>
      </c>
      <c r="C2" s="75" t="s">
        <v>404</v>
      </c>
    </row>
    <row r="3" spans="1:3" ht="12.75">
      <c r="A3" s="75" t="s">
        <v>230</v>
      </c>
      <c r="B3" s="75" t="s">
        <v>633</v>
      </c>
      <c r="C3" s="75" t="s">
        <v>404</v>
      </c>
    </row>
    <row r="4" spans="1:3" ht="12.75">
      <c r="A4" s="75" t="s">
        <v>651</v>
      </c>
      <c r="B4" s="75" t="s">
        <v>767</v>
      </c>
      <c r="C4" s="75" t="s">
        <v>404</v>
      </c>
    </row>
    <row r="5" spans="1:3" ht="12.75">
      <c r="A5" s="75" t="s">
        <v>742</v>
      </c>
      <c r="B5" s="75" t="s">
        <v>57</v>
      </c>
      <c r="C5" s="75" t="s">
        <v>404</v>
      </c>
    </row>
    <row r="6" spans="1:3" ht="12.75">
      <c r="A6" s="75" t="s">
        <v>559</v>
      </c>
      <c r="B6" s="75" t="s">
        <v>917</v>
      </c>
      <c r="C6" s="75" t="s">
        <v>404</v>
      </c>
    </row>
    <row r="7" spans="1:3" ht="12.75">
      <c r="A7" s="75" t="s">
        <v>541</v>
      </c>
      <c r="B7" s="75" t="s">
        <v>100</v>
      </c>
      <c r="C7" s="75" t="s">
        <v>404</v>
      </c>
    </row>
    <row r="8" spans="1:3" ht="12.75">
      <c r="A8" s="75" t="s">
        <v>160</v>
      </c>
      <c r="B8" s="75" t="s">
        <v>36</v>
      </c>
      <c r="C8" s="75" t="s">
        <v>404</v>
      </c>
    </row>
    <row r="9" spans="1:3" ht="12.75">
      <c r="A9" s="75" t="s">
        <v>290</v>
      </c>
      <c r="B9" s="75" t="s">
        <v>376</v>
      </c>
      <c r="C9" s="75" t="s">
        <v>404</v>
      </c>
    </row>
    <row r="10" spans="1:3" ht="25.5">
      <c r="A10" s="89" t="s">
        <v>351</v>
      </c>
      <c r="B10" s="89" t="s">
        <v>576</v>
      </c>
      <c r="C10" s="89" t="s">
        <v>404</v>
      </c>
    </row>
    <row r="11" spans="1:3" ht="25.5">
      <c r="A11" s="89" t="s">
        <v>165</v>
      </c>
      <c r="B11" s="89" t="s">
        <v>539</v>
      </c>
      <c r="C11" s="89" t="s">
        <v>404</v>
      </c>
    </row>
    <row r="12" spans="1:3" s="161" customFormat="1" ht="12.75">
      <c r="A12" s="162" t="s">
        <v>375</v>
      </c>
      <c r="B12" s="162" t="s">
        <v>706</v>
      </c>
      <c r="C12" s="162" t="s">
        <v>404</v>
      </c>
    </row>
    <row r="13" spans="1:3" ht="12.75">
      <c r="A13" s="162"/>
      <c r="B13" s="163" t="s">
        <v>509</v>
      </c>
      <c r="C13" s="162" t="s">
        <v>404</v>
      </c>
    </row>
    <row r="14" spans="1:3" ht="12.75">
      <c r="A14" s="162"/>
      <c r="B14" s="162" t="s">
        <v>275</v>
      </c>
      <c r="C14" s="162" t="s">
        <v>404</v>
      </c>
    </row>
    <row r="15" spans="1:2" ht="12.75" customHeight="1">
      <c r="A15" s="164"/>
      <c r="B15" s="59" t="s">
        <v>320</v>
      </c>
    </row>
    <row r="16" spans="1:3" ht="12.75" customHeight="1">
      <c r="A16" s="165" t="s">
        <v>828</v>
      </c>
      <c r="B16" s="165" t="s">
        <v>900</v>
      </c>
      <c r="C16" s="165" t="s">
        <v>404</v>
      </c>
    </row>
    <row r="17" spans="1:3" ht="12.75" customHeight="1">
      <c r="A17" s="12" t="s">
        <v>261</v>
      </c>
      <c r="B17" s="12" t="s">
        <v>90</v>
      </c>
      <c r="C17" s="12" t="s">
        <v>404</v>
      </c>
    </row>
    <row r="18" spans="1:3" ht="12.75" customHeight="1">
      <c r="A18" s="12" t="s">
        <v>199</v>
      </c>
      <c r="B18" s="12" t="s">
        <v>104</v>
      </c>
      <c r="C18" s="12" t="s">
        <v>404</v>
      </c>
    </row>
    <row r="19" spans="1:3" ht="12.75" customHeight="1">
      <c r="A19" s="12" t="s">
        <v>60</v>
      </c>
      <c r="B19" s="12" t="s">
        <v>102</v>
      </c>
      <c r="C19" s="12" t="s">
        <v>404</v>
      </c>
    </row>
    <row r="20" spans="1:3" ht="12.75" customHeight="1">
      <c r="A20" s="12" t="s">
        <v>3</v>
      </c>
      <c r="B20" s="12" t="s">
        <v>96</v>
      </c>
      <c r="C20" s="12" t="s">
        <v>404</v>
      </c>
    </row>
    <row r="21" spans="1:3" ht="12.75" customHeight="1">
      <c r="A21" s="12" t="s">
        <v>9</v>
      </c>
      <c r="B21" s="12" t="s">
        <v>516</v>
      </c>
      <c r="C21" s="12" t="s">
        <v>404</v>
      </c>
    </row>
    <row r="22" spans="1:3" ht="12.75" customHeight="1">
      <c r="A22" s="12" t="s">
        <v>398</v>
      </c>
      <c r="B22" s="12" t="s">
        <v>361</v>
      </c>
      <c r="C22" s="12" t="s">
        <v>404</v>
      </c>
    </row>
    <row r="23" spans="1:3" ht="12.75" customHeight="1">
      <c r="A23" s="12" t="s">
        <v>309</v>
      </c>
      <c r="B23" s="12" t="s">
        <v>289</v>
      </c>
      <c r="C23" s="12" t="s">
        <v>404</v>
      </c>
    </row>
    <row r="24" spans="1:3" ht="12.75" customHeight="1">
      <c r="A24" s="12" t="s">
        <v>258</v>
      </c>
      <c r="B24" s="12" t="s">
        <v>834</v>
      </c>
      <c r="C24" s="12" t="s">
        <v>404</v>
      </c>
    </row>
    <row r="25" spans="1:3" ht="12.75" customHeight="1">
      <c r="A25" s="12" t="s">
        <v>296</v>
      </c>
      <c r="B25" s="12" t="s">
        <v>142</v>
      </c>
      <c r="C25" s="12" t="s">
        <v>404</v>
      </c>
    </row>
    <row r="26" spans="1:3" ht="12.75" customHeight="1">
      <c r="A26" s="12" t="s">
        <v>141</v>
      </c>
      <c r="B26" s="12" t="s">
        <v>176</v>
      </c>
      <c r="C26" s="12" t="s">
        <v>404</v>
      </c>
    </row>
    <row r="27" spans="1:3" ht="12.75" customHeight="1">
      <c r="A27" s="12" t="s">
        <v>25</v>
      </c>
      <c r="B27" s="12" t="s">
        <v>159</v>
      </c>
      <c r="C27" s="12" t="s">
        <v>404</v>
      </c>
    </row>
    <row r="28" spans="1:3" ht="12.75" customHeight="1">
      <c r="A28" s="12" t="s">
        <v>85</v>
      </c>
      <c r="B28" s="12" t="s">
        <v>151</v>
      </c>
      <c r="C28" s="12" t="s">
        <v>404</v>
      </c>
    </row>
    <row r="29" spans="1:3" ht="12.75" customHeight="1">
      <c r="A29" s="12" t="s">
        <v>467</v>
      </c>
      <c r="B29" s="12" t="s">
        <v>31</v>
      </c>
      <c r="C29" s="12" t="s">
        <v>404</v>
      </c>
    </row>
    <row r="30" spans="1:3" ht="12.75" customHeight="1">
      <c r="A30" s="12" t="s">
        <v>963</v>
      </c>
      <c r="B30" s="12" t="s">
        <v>50</v>
      </c>
      <c r="C30" s="12" t="s">
        <v>404</v>
      </c>
    </row>
    <row r="31" spans="1:3" ht="12.75" customHeight="1">
      <c r="A31" s="12" t="s">
        <v>827</v>
      </c>
      <c r="B31" s="12" t="s">
        <v>47</v>
      </c>
      <c r="C31" s="12" t="s">
        <v>404</v>
      </c>
    </row>
    <row r="32" spans="1:3" ht="12.75" customHeight="1">
      <c r="A32" s="12" t="s">
        <v>755</v>
      </c>
      <c r="B32" s="12" t="s">
        <v>40</v>
      </c>
      <c r="C32" s="12" t="s">
        <v>404</v>
      </c>
    </row>
    <row r="33" spans="1:3" ht="12.75" customHeight="1">
      <c r="A33" s="12" t="s">
        <v>641</v>
      </c>
      <c r="B33" s="12" t="s">
        <v>867</v>
      </c>
      <c r="C33" s="12" t="s">
        <v>404</v>
      </c>
    </row>
    <row r="34" spans="1:3" ht="12.75" customHeight="1">
      <c r="A34" s="12" t="s">
        <v>705</v>
      </c>
      <c r="B34" s="12" t="s">
        <v>94</v>
      </c>
      <c r="C34" s="12" t="s">
        <v>404</v>
      </c>
    </row>
    <row r="35" spans="1:3" ht="12.75" customHeight="1">
      <c r="A35" s="12" t="s">
        <v>848</v>
      </c>
      <c r="B35" s="12" t="s">
        <v>234</v>
      </c>
      <c r="C35" s="12" t="s">
        <v>404</v>
      </c>
    </row>
    <row r="36" spans="1:3" ht="12.75" customHeight="1">
      <c r="A36" s="12" t="s">
        <v>908</v>
      </c>
      <c r="B36" s="12" t="s">
        <v>612</v>
      </c>
      <c r="C36" s="12" t="s">
        <v>404</v>
      </c>
    </row>
    <row r="37" spans="1:3" ht="12.75" customHeight="1">
      <c r="A37" s="12" t="s">
        <v>863</v>
      </c>
      <c r="B37" s="12" t="s">
        <v>528</v>
      </c>
      <c r="C37" s="12" t="s">
        <v>404</v>
      </c>
    </row>
    <row r="38" spans="1:3" ht="12.75" customHeight="1">
      <c r="A38" s="12" t="s">
        <v>513</v>
      </c>
      <c r="B38" s="12" t="s">
        <v>552</v>
      </c>
      <c r="C38" s="12" t="s">
        <v>404</v>
      </c>
    </row>
    <row r="39" spans="1:3" ht="12.75" customHeight="1">
      <c r="A39" s="12" t="s">
        <v>622</v>
      </c>
      <c r="B39" s="12" t="s">
        <v>548</v>
      </c>
      <c r="C39" s="12" t="s">
        <v>404</v>
      </c>
    </row>
    <row r="40" spans="1:3" ht="12.75" customHeight="1">
      <c r="A40" s="12" t="s">
        <v>569</v>
      </c>
      <c r="B40" s="12" t="s">
        <v>538</v>
      </c>
      <c r="C40" s="12" t="s">
        <v>404</v>
      </c>
    </row>
    <row r="41" spans="1:3" ht="12.75" customHeight="1">
      <c r="A41" s="12" t="s">
        <v>764</v>
      </c>
      <c r="B41" s="12" t="s">
        <v>930</v>
      </c>
      <c r="C41" s="12" t="s">
        <v>404</v>
      </c>
    </row>
    <row r="42" spans="1:3" ht="12.75" customHeight="1">
      <c r="A42" s="12" t="s">
        <v>667</v>
      </c>
      <c r="B42" s="12" t="s">
        <v>950</v>
      </c>
      <c r="C42" s="12" t="s">
        <v>404</v>
      </c>
    </row>
    <row r="43" spans="1:3" ht="12.75" customHeight="1">
      <c r="A43" s="12" t="s">
        <v>531</v>
      </c>
      <c r="B43" s="12" t="s">
        <v>946</v>
      </c>
      <c r="C43" s="12" t="s">
        <v>404</v>
      </c>
    </row>
    <row r="44" spans="1:3" ht="12.75" customHeight="1">
      <c r="A44" s="12" t="s">
        <v>462</v>
      </c>
      <c r="B44" s="12" t="s">
        <v>937</v>
      </c>
      <c r="C44" s="12" t="s">
        <v>404</v>
      </c>
    </row>
    <row r="45" spans="1:3" ht="12.75" customHeight="1">
      <c r="A45" s="12" t="s">
        <v>537</v>
      </c>
      <c r="B45" s="12" t="s">
        <v>721</v>
      </c>
      <c r="C45" s="12" t="s">
        <v>404</v>
      </c>
    </row>
    <row r="46" spans="1:3" ht="12.75" customHeight="1">
      <c r="A46" s="12" t="s">
        <v>899</v>
      </c>
      <c r="B46" s="12" t="s">
        <v>754</v>
      </c>
      <c r="C46" s="12" t="s">
        <v>404</v>
      </c>
    </row>
    <row r="47" spans="1:3" ht="12.75" customHeight="1">
      <c r="A47" s="12" t="s">
        <v>753</v>
      </c>
      <c r="B47" s="12" t="s">
        <v>741</v>
      </c>
      <c r="C47" s="12" t="s">
        <v>404</v>
      </c>
    </row>
    <row r="48" spans="1:3" ht="12.75" customHeight="1">
      <c r="A48" s="12" t="s">
        <v>826</v>
      </c>
      <c r="B48" s="12" t="s">
        <v>731</v>
      </c>
      <c r="C48" s="12" t="s">
        <v>404</v>
      </c>
    </row>
    <row r="49" spans="1:3" ht="12.75" customHeight="1">
      <c r="A49" s="12" t="s">
        <v>354</v>
      </c>
      <c r="B49" s="12" t="s">
        <v>410</v>
      </c>
      <c r="C49" s="12" t="s">
        <v>404</v>
      </c>
    </row>
    <row r="50" spans="1:3" ht="12.75" customHeight="1">
      <c r="A50" s="12" t="s">
        <v>110</v>
      </c>
      <c r="B50" s="12" t="s">
        <v>380</v>
      </c>
      <c r="C50" s="12" t="s">
        <v>404</v>
      </c>
    </row>
    <row r="51" spans="1:3" ht="12.75" customHeight="1">
      <c r="A51" s="12" t="s">
        <v>233</v>
      </c>
      <c r="B51" s="12" t="s">
        <v>397</v>
      </c>
      <c r="C51" s="12" t="s">
        <v>404</v>
      </c>
    </row>
    <row r="52" spans="1:3" ht="12.75" customHeight="1">
      <c r="A52" s="12" t="s">
        <v>175</v>
      </c>
      <c r="B52" s="12" t="s">
        <v>392</v>
      </c>
      <c r="C52" s="12" t="s">
        <v>404</v>
      </c>
    </row>
    <row r="53" spans="1:3" ht="12.75" customHeight="1">
      <c r="A53" s="12" t="s">
        <v>220</v>
      </c>
      <c r="B53" s="12" t="s">
        <v>660</v>
      </c>
      <c r="C53" s="12" t="s">
        <v>404</v>
      </c>
    </row>
    <row r="54" spans="1:3" ht="12.75" customHeight="1">
      <c r="A54" s="12" t="s">
        <v>294</v>
      </c>
      <c r="B54" s="12" t="s">
        <v>629</v>
      </c>
      <c r="C54" s="12" t="s">
        <v>404</v>
      </c>
    </row>
    <row r="55" spans="1:3" ht="12.75" customHeight="1">
      <c r="A55" s="12" t="s">
        <v>366</v>
      </c>
      <c r="B55" s="12" t="s">
        <v>646</v>
      </c>
      <c r="C55" s="12" t="s">
        <v>404</v>
      </c>
    </row>
    <row r="56" spans="1:3" ht="12.75" customHeight="1">
      <c r="A56" s="12" t="s">
        <v>412</v>
      </c>
      <c r="B56" s="12" t="s">
        <v>640</v>
      </c>
      <c r="C56" s="12" t="s">
        <v>404</v>
      </c>
    </row>
    <row r="57" spans="1:3" ht="12.75" customHeight="1">
      <c r="A57" s="12" t="s">
        <v>69</v>
      </c>
      <c r="B57" s="12" t="s">
        <v>817</v>
      </c>
      <c r="C57" s="12" t="s">
        <v>404</v>
      </c>
    </row>
    <row r="58" spans="1:3" ht="12.75" customHeight="1">
      <c r="A58" s="12" t="s">
        <v>350</v>
      </c>
      <c r="B58" s="12" t="s">
        <v>780</v>
      </c>
      <c r="C58" s="12" t="s">
        <v>404</v>
      </c>
    </row>
    <row r="59" spans="1:3" ht="12.75" customHeight="1">
      <c r="A59" s="12" t="s">
        <v>257</v>
      </c>
      <c r="B59" s="12" t="s">
        <v>802</v>
      </c>
      <c r="C59" s="12" t="s">
        <v>404</v>
      </c>
    </row>
    <row r="60" spans="1:3" ht="12.75" customHeight="1">
      <c r="A60" s="12" t="s">
        <v>308</v>
      </c>
      <c r="B60" s="12" t="s">
        <v>793</v>
      </c>
      <c r="C60" s="12" t="s">
        <v>404</v>
      </c>
    </row>
    <row r="61" spans="1:3" ht="12.75" customHeight="1">
      <c r="A61" s="12" t="s">
        <v>171</v>
      </c>
      <c r="B61" s="12" t="s">
        <v>475</v>
      </c>
      <c r="C61" s="12" t="s">
        <v>404</v>
      </c>
    </row>
    <row r="62" spans="1:3" ht="12.75" customHeight="1">
      <c r="A62" s="12" t="s">
        <v>321</v>
      </c>
      <c r="B62" s="12" t="s">
        <v>430</v>
      </c>
      <c r="C62" s="12" t="s">
        <v>404</v>
      </c>
    </row>
    <row r="63" spans="1:3" ht="12.75" customHeight="1">
      <c r="A63" s="12" t="s">
        <v>403</v>
      </c>
      <c r="B63" s="12" t="s">
        <v>458</v>
      </c>
      <c r="C63" s="12" t="s">
        <v>404</v>
      </c>
    </row>
    <row r="64" spans="1:3" ht="12.75" customHeight="1">
      <c r="A64" s="12" t="s">
        <v>357</v>
      </c>
      <c r="B64" s="12" t="s">
        <v>448</v>
      </c>
      <c r="C64" s="12" t="s">
        <v>404</v>
      </c>
    </row>
    <row r="65" spans="1:3" ht="12.75" customHeight="1">
      <c r="A65" s="12" t="s">
        <v>536</v>
      </c>
      <c r="B65" s="12" t="s">
        <v>226</v>
      </c>
      <c r="C65" s="12" t="s">
        <v>404</v>
      </c>
    </row>
    <row r="66" spans="1:3" ht="12.75" customHeight="1">
      <c r="A66" s="12" t="s">
        <v>898</v>
      </c>
      <c r="B66" s="12" t="s">
        <v>191</v>
      </c>
      <c r="C66" s="12" t="s">
        <v>404</v>
      </c>
    </row>
    <row r="67" spans="1:3" ht="12.75" customHeight="1">
      <c r="A67" s="12" t="s">
        <v>752</v>
      </c>
      <c r="B67" s="12" t="s">
        <v>210</v>
      </c>
      <c r="C67" s="12" t="s">
        <v>404</v>
      </c>
    </row>
    <row r="68" spans="1:3" ht="12.75" customHeight="1">
      <c r="A68" s="12" t="s">
        <v>825</v>
      </c>
      <c r="B68" s="12" t="s">
        <v>202</v>
      </c>
      <c r="C68" s="12" t="s">
        <v>404</v>
      </c>
    </row>
    <row r="69" spans="1:3" ht="12.75" customHeight="1">
      <c r="A69" s="12" t="s">
        <v>581</v>
      </c>
      <c r="B69" s="12" t="s">
        <v>360</v>
      </c>
      <c r="C69" s="12" t="s">
        <v>404</v>
      </c>
    </row>
    <row r="70" spans="1:3" ht="12.75" customHeight="1">
      <c r="A70" s="12" t="s">
        <v>786</v>
      </c>
      <c r="B70" s="12" t="s">
        <v>334</v>
      </c>
      <c r="C70" s="12" t="s">
        <v>404</v>
      </c>
    </row>
    <row r="71" spans="1:3" ht="12.75" customHeight="1">
      <c r="A71" s="12" t="s">
        <v>907</v>
      </c>
      <c r="B71" s="12" t="s">
        <v>349</v>
      </c>
      <c r="C71" s="12" t="s">
        <v>404</v>
      </c>
    </row>
    <row r="72" spans="1:3" ht="12.75" customHeight="1">
      <c r="A72" s="12" t="s">
        <v>847</v>
      </c>
      <c r="B72" s="12" t="s">
        <v>347</v>
      </c>
      <c r="C72" s="12" t="s">
        <v>404</v>
      </c>
    </row>
    <row r="73" spans="1:3" ht="12.75" customHeight="1">
      <c r="A73" s="12" t="s">
        <v>842</v>
      </c>
      <c r="B73" s="12" t="s">
        <v>547</v>
      </c>
      <c r="C73" s="12" t="s">
        <v>404</v>
      </c>
    </row>
    <row r="74" spans="1:3" ht="12.75" customHeight="1">
      <c r="A74" s="12" t="s">
        <v>524</v>
      </c>
      <c r="B74" s="12" t="s">
        <v>498</v>
      </c>
      <c r="C74" s="12" t="s">
        <v>404</v>
      </c>
    </row>
    <row r="75" spans="1:3" ht="12.75" customHeight="1">
      <c r="A75" s="12" t="s">
        <v>642</v>
      </c>
      <c r="B75" s="12" t="s">
        <v>527</v>
      </c>
      <c r="C75" s="12" t="s">
        <v>404</v>
      </c>
    </row>
    <row r="76" spans="1:3" ht="12.75" customHeight="1">
      <c r="A76" s="12" t="s">
        <v>585</v>
      </c>
      <c r="B76" s="12" t="s">
        <v>518</v>
      </c>
      <c r="C76" s="12" t="s">
        <v>404</v>
      </c>
    </row>
    <row r="77" spans="1:3" ht="12.75" customHeight="1">
      <c r="A77" s="12" t="s">
        <v>42</v>
      </c>
      <c r="B77" s="12" t="s">
        <v>959</v>
      </c>
      <c r="C77" s="12" t="s">
        <v>404</v>
      </c>
    </row>
    <row r="78" spans="1:3" ht="12.75" customHeight="1">
      <c r="A78" s="12" t="s">
        <v>411</v>
      </c>
      <c r="B78" s="12" t="s">
        <v>921</v>
      </c>
      <c r="C78" s="12" t="s">
        <v>404</v>
      </c>
    </row>
    <row r="79" spans="1:3" ht="12.75" customHeight="1">
      <c r="A79" s="12" t="s">
        <v>333</v>
      </c>
      <c r="B79" s="12" t="s">
        <v>915</v>
      </c>
      <c r="C79" s="12" t="s">
        <v>404</v>
      </c>
    </row>
    <row r="80" spans="1:3" ht="12.75" customHeight="1">
      <c r="A80" s="12" t="s">
        <v>293</v>
      </c>
      <c r="B80" s="12" t="s">
        <v>903</v>
      </c>
      <c r="C80" s="12" t="s">
        <v>404</v>
      </c>
    </row>
    <row r="81" spans="1:3" ht="12.75" customHeight="1">
      <c r="A81" s="12" t="s">
        <v>601</v>
      </c>
      <c r="B81" s="12" t="s">
        <v>425</v>
      </c>
      <c r="C81" s="12" t="s">
        <v>404</v>
      </c>
    </row>
    <row r="82" spans="1:3" ht="12.75" customHeight="1">
      <c r="A82" s="12" t="s">
        <v>833</v>
      </c>
      <c r="B82" s="12" t="s">
        <v>389</v>
      </c>
      <c r="C82" s="12" t="s">
        <v>404</v>
      </c>
    </row>
    <row r="83" spans="1:3" ht="12.75" customHeight="1">
      <c r="A83" s="12" t="s">
        <v>958</v>
      </c>
      <c r="B83" s="12" t="s">
        <v>386</v>
      </c>
      <c r="C83" s="12" t="s">
        <v>404</v>
      </c>
    </row>
    <row r="84" spans="1:3" ht="12.75" customHeight="1">
      <c r="A84" s="12" t="s">
        <v>893</v>
      </c>
      <c r="B84" s="12" t="s">
        <v>382</v>
      </c>
      <c r="C84" s="12" t="s">
        <v>404</v>
      </c>
    </row>
    <row r="85" spans="1:3" ht="12.75" customHeight="1">
      <c r="A85" s="12" t="s">
        <v>99</v>
      </c>
      <c r="B85" s="12" t="s">
        <v>241</v>
      </c>
      <c r="C85" s="12" t="s">
        <v>404</v>
      </c>
    </row>
    <row r="86" spans="1:3" ht="12.75" customHeight="1">
      <c r="A86" s="12" t="s">
        <v>365</v>
      </c>
      <c r="B86" s="12" t="s">
        <v>207</v>
      </c>
      <c r="C86" s="12" t="s">
        <v>404</v>
      </c>
    </row>
    <row r="87" spans="1:3" ht="12.75" customHeight="1">
      <c r="A87" s="12" t="s">
        <v>292</v>
      </c>
      <c r="B87" s="12" t="s">
        <v>195</v>
      </c>
      <c r="C87" s="12" t="s">
        <v>404</v>
      </c>
    </row>
    <row r="88" spans="1:3" ht="12.75" customHeight="1">
      <c r="A88" s="12" t="s">
        <v>332</v>
      </c>
      <c r="B88" s="12" t="s">
        <v>185</v>
      </c>
      <c r="C88" s="12" t="s">
        <v>404</v>
      </c>
    </row>
    <row r="89" spans="1:3" ht="12.75" customHeight="1">
      <c r="A89" s="12" t="s">
        <v>666</v>
      </c>
      <c r="B89" s="12" t="s">
        <v>686</v>
      </c>
      <c r="C89" s="12" t="s">
        <v>404</v>
      </c>
    </row>
    <row r="90" spans="1:3" ht="12.75" customHeight="1">
      <c r="A90" s="12" t="s">
        <v>763</v>
      </c>
      <c r="B90" s="12" t="s">
        <v>639</v>
      </c>
      <c r="C90" s="12" t="s">
        <v>404</v>
      </c>
    </row>
    <row r="91" spans="1:3" ht="12.75" customHeight="1">
      <c r="A91" s="12" t="s">
        <v>892</v>
      </c>
      <c r="B91" s="12" t="s">
        <v>636</v>
      </c>
      <c r="C91" s="12" t="s">
        <v>404</v>
      </c>
    </row>
    <row r="92" spans="1:3" ht="12.75" customHeight="1">
      <c r="A92" s="12" t="s">
        <v>957</v>
      </c>
      <c r="B92" s="12" t="s">
        <v>628</v>
      </c>
      <c r="C92" s="12" t="s">
        <v>404</v>
      </c>
    </row>
    <row r="93" spans="1:3" ht="12.75" customHeight="1">
      <c r="A93" s="12" t="s">
        <v>882</v>
      </c>
      <c r="B93" s="12" t="s">
        <v>423</v>
      </c>
      <c r="C93" s="12" t="s">
        <v>404</v>
      </c>
    </row>
    <row r="94" spans="1:3" ht="12.75" customHeight="1">
      <c r="A94" s="12" t="s">
        <v>551</v>
      </c>
      <c r="B94" s="12" t="s">
        <v>391</v>
      </c>
      <c r="C94" s="12" t="s">
        <v>404</v>
      </c>
    </row>
    <row r="95" spans="1:3" ht="12.75" customHeight="1">
      <c r="A95" s="12" t="s">
        <v>685</v>
      </c>
      <c r="B95" s="12" t="s">
        <v>384</v>
      </c>
      <c r="C95" s="12" t="s">
        <v>404</v>
      </c>
    </row>
    <row r="96" spans="1:3" ht="12.75" customHeight="1">
      <c r="A96" s="12" t="s">
        <v>616</v>
      </c>
      <c r="B96" s="12" t="s">
        <v>379</v>
      </c>
      <c r="C96" s="12" t="s">
        <v>404</v>
      </c>
    </row>
    <row r="97" spans="1:3" ht="12.75" customHeight="1">
      <c r="A97" s="12" t="s">
        <v>597</v>
      </c>
      <c r="B97" s="12" t="s">
        <v>422</v>
      </c>
      <c r="C97" s="12" t="s">
        <v>404</v>
      </c>
    </row>
    <row r="98" spans="1:3" ht="12.75" customHeight="1">
      <c r="A98" s="12" t="s">
        <v>824</v>
      </c>
      <c r="B98" s="12" t="s">
        <v>390</v>
      </c>
      <c r="C98" s="12" t="s">
        <v>404</v>
      </c>
    </row>
    <row r="99" spans="1:3" ht="12.75" customHeight="1">
      <c r="A99" s="12" t="s">
        <v>962</v>
      </c>
      <c r="B99" s="12" t="s">
        <v>383</v>
      </c>
      <c r="C99" s="12" t="s">
        <v>404</v>
      </c>
    </row>
    <row r="100" spans="1:3" ht="12.75" customHeight="1">
      <c r="A100" s="12" t="s">
        <v>897</v>
      </c>
      <c r="B100" s="12" t="s">
        <v>378</v>
      </c>
      <c r="C100" s="12" t="s">
        <v>404</v>
      </c>
    </row>
    <row r="101" spans="1:3" ht="12.75" customHeight="1">
      <c r="A101" s="12" t="s">
        <v>945</v>
      </c>
      <c r="B101" s="12" t="s">
        <v>684</v>
      </c>
      <c r="C101" s="12" t="s">
        <v>404</v>
      </c>
    </row>
    <row r="102" spans="1:3" ht="12.75" customHeight="1">
      <c r="A102" s="12" t="s">
        <v>486</v>
      </c>
      <c r="B102" s="12" t="s">
        <v>638</v>
      </c>
      <c r="C102" s="12" t="s">
        <v>404</v>
      </c>
    </row>
    <row r="103" spans="1:3" ht="12.75" customHeight="1">
      <c r="A103" s="12" t="s">
        <v>611</v>
      </c>
      <c r="B103" s="12" t="s">
        <v>635</v>
      </c>
      <c r="C103" s="12" t="s">
        <v>404</v>
      </c>
    </row>
    <row r="104" spans="1:3" ht="12.75" customHeight="1">
      <c r="A104" s="12" t="s">
        <v>679</v>
      </c>
      <c r="B104" s="12" t="s">
        <v>627</v>
      </c>
      <c r="C104" s="12" t="s">
        <v>404</v>
      </c>
    </row>
    <row r="105" spans="1:3" ht="12.75" customHeight="1">
      <c r="A105" s="12" t="s">
        <v>526</v>
      </c>
      <c r="B105" s="12" t="s">
        <v>182</v>
      </c>
      <c r="C105" s="12" t="s">
        <v>404</v>
      </c>
    </row>
    <row r="106" spans="1:3" ht="12.75" customHeight="1">
      <c r="A106" s="12" t="s">
        <v>846</v>
      </c>
      <c r="B106" s="12" t="s">
        <v>135</v>
      </c>
      <c r="C106" s="12" t="s">
        <v>404</v>
      </c>
    </row>
    <row r="107" spans="1:3" ht="12.75" customHeight="1">
      <c r="A107" s="12" t="s">
        <v>704</v>
      </c>
      <c r="B107" s="12" t="s">
        <v>132</v>
      </c>
      <c r="C107" s="12" t="s">
        <v>404</v>
      </c>
    </row>
    <row r="108" spans="1:3" ht="12.75" customHeight="1">
      <c r="A108" s="12" t="s">
        <v>785</v>
      </c>
      <c r="B108" s="12" t="s">
        <v>122</v>
      </c>
      <c r="C108" s="12" t="s">
        <v>404</v>
      </c>
    </row>
    <row r="109" spans="1:3" ht="12.75" customHeight="1">
      <c r="A109" s="12" t="s">
        <v>715</v>
      </c>
      <c r="B109" s="12" t="s">
        <v>891</v>
      </c>
      <c r="C109" s="12" t="s">
        <v>404</v>
      </c>
    </row>
    <row r="110" spans="1:3" ht="12.75" customHeight="1">
      <c r="A110" s="12" t="s">
        <v>621</v>
      </c>
      <c r="B110" s="12" t="s">
        <v>862</v>
      </c>
      <c r="C110" s="12" t="s">
        <v>404</v>
      </c>
    </row>
    <row r="111" spans="1:3" ht="12.75" customHeight="1">
      <c r="A111" s="12" t="s">
        <v>512</v>
      </c>
      <c r="B111" s="12" t="s">
        <v>853</v>
      </c>
      <c r="C111" s="12" t="s">
        <v>404</v>
      </c>
    </row>
    <row r="112" spans="1:3" ht="12.75" customHeight="1">
      <c r="A112" s="12" t="s">
        <v>443</v>
      </c>
      <c r="B112" s="12" t="s">
        <v>841</v>
      </c>
      <c r="C112" s="12" t="s">
        <v>404</v>
      </c>
    </row>
    <row r="113" spans="1:3" ht="12.75" customHeight="1">
      <c r="A113" s="12" t="s">
        <v>790</v>
      </c>
      <c r="B113" s="12" t="s">
        <v>840</v>
      </c>
      <c r="C113" s="12" t="s">
        <v>404</v>
      </c>
    </row>
    <row r="114" spans="1:3" ht="12.75" customHeight="1">
      <c r="A114" s="12" t="s">
        <v>584</v>
      </c>
      <c r="B114" s="12" t="s">
        <v>792</v>
      </c>
      <c r="C114" s="12" t="s">
        <v>404</v>
      </c>
    </row>
    <row r="115" spans="1:3" ht="12.75" customHeight="1">
      <c r="A115" s="12" t="s">
        <v>453</v>
      </c>
      <c r="B115" s="12" t="s">
        <v>789</v>
      </c>
      <c r="C115" s="12" t="s">
        <v>404</v>
      </c>
    </row>
    <row r="116" spans="1:3" ht="12.75" customHeight="1">
      <c r="A116" s="12" t="s">
        <v>523</v>
      </c>
      <c r="B116" s="12" t="s">
        <v>779</v>
      </c>
      <c r="C116" s="12" t="s">
        <v>404</v>
      </c>
    </row>
    <row r="117" spans="1:3" ht="12.75" customHeight="1">
      <c r="A117" s="12" t="s">
        <v>441</v>
      </c>
      <c r="B117" s="12" t="s">
        <v>109</v>
      </c>
      <c r="C117" s="12" t="s">
        <v>404</v>
      </c>
    </row>
    <row r="118" spans="1:3" ht="12.75" customHeight="1">
      <c r="A118" s="12" t="s">
        <v>918</v>
      </c>
      <c r="B118" s="12" t="s">
        <v>84</v>
      </c>
      <c r="C118" s="12" t="s">
        <v>404</v>
      </c>
    </row>
    <row r="119" spans="1:3" ht="12.75" customHeight="1">
      <c r="A119" s="12" t="s">
        <v>806</v>
      </c>
      <c r="B119" s="12" t="s">
        <v>77</v>
      </c>
      <c r="C119" s="12" t="s">
        <v>404</v>
      </c>
    </row>
    <row r="120" spans="1:3" ht="12.75" customHeight="1">
      <c r="A120" s="12" t="s">
        <v>720</v>
      </c>
      <c r="B120" s="12" t="s">
        <v>59</v>
      </c>
      <c r="C120" s="12" t="s">
        <v>404</v>
      </c>
    </row>
    <row r="121" spans="1:3" ht="12.75" customHeight="1">
      <c r="A121" s="12" t="s">
        <v>890</v>
      </c>
      <c r="B121" s="12" t="s">
        <v>490</v>
      </c>
      <c r="C121" s="12" t="s">
        <v>404</v>
      </c>
    </row>
    <row r="122" spans="1:3" ht="12.75" customHeight="1">
      <c r="A122" s="12" t="s">
        <v>530</v>
      </c>
      <c r="B122" s="12" t="s">
        <v>447</v>
      </c>
      <c r="C122" s="12" t="s">
        <v>404</v>
      </c>
    </row>
    <row r="123" spans="1:3" ht="12.75" customHeight="1">
      <c r="A123" s="12" t="s">
        <v>665</v>
      </c>
      <c r="B123" s="12" t="s">
        <v>440</v>
      </c>
      <c r="C123" s="12" t="s">
        <v>404</v>
      </c>
    </row>
    <row r="124" spans="1:3" ht="12.75" customHeight="1">
      <c r="A124" s="12" t="s">
        <v>600</v>
      </c>
      <c r="B124" s="12" t="s">
        <v>429</v>
      </c>
      <c r="C124" s="12" t="s">
        <v>404</v>
      </c>
    </row>
    <row r="125" spans="1:3" ht="12.75" customHeight="1">
      <c r="A125" s="12" t="s">
        <v>683</v>
      </c>
      <c r="B125" s="12" t="s">
        <v>291</v>
      </c>
      <c r="C125" s="12" t="s">
        <v>404</v>
      </c>
    </row>
    <row r="126" spans="1:3" ht="12.75" customHeight="1">
      <c r="A126" s="12" t="s">
        <v>730</v>
      </c>
      <c r="B126" s="12" t="s">
        <v>256</v>
      </c>
      <c r="C126" s="12" t="s">
        <v>404</v>
      </c>
    </row>
    <row r="127" spans="1:3" ht="12.75" customHeight="1">
      <c r="A127" s="12" t="s">
        <v>881</v>
      </c>
      <c r="B127" s="12" t="s">
        <v>253</v>
      </c>
      <c r="C127" s="12" t="s">
        <v>404</v>
      </c>
    </row>
    <row r="128" spans="1:3" ht="12.75" customHeight="1">
      <c r="A128" s="12" t="s">
        <v>943</v>
      </c>
      <c r="B128" s="12" t="s">
        <v>247</v>
      </c>
      <c r="C128" s="12" t="s">
        <v>404</v>
      </c>
    </row>
    <row r="129" spans="1:3" ht="12.75" customHeight="1">
      <c r="A129" s="12" t="s">
        <v>659</v>
      </c>
      <c r="B129" s="12" t="s">
        <v>446</v>
      </c>
      <c r="C129" s="12" t="s">
        <v>404</v>
      </c>
    </row>
    <row r="130" spans="1:3" ht="12.75" customHeight="1">
      <c r="A130" s="12" t="s">
        <v>751</v>
      </c>
      <c r="B130" s="12" t="s">
        <v>409</v>
      </c>
      <c r="C130" s="12" t="s">
        <v>404</v>
      </c>
    </row>
    <row r="131" spans="1:3" ht="12.75" customHeight="1">
      <c r="A131" s="12" t="s">
        <v>896</v>
      </c>
      <c r="B131" s="12" t="s">
        <v>328</v>
      </c>
      <c r="C131" s="12" t="s">
        <v>404</v>
      </c>
    </row>
    <row r="132" spans="1:3" ht="12.75" customHeight="1">
      <c r="A132" s="12" t="s">
        <v>961</v>
      </c>
      <c r="B132" s="12" t="s">
        <v>762</v>
      </c>
      <c r="C132" s="12" t="s">
        <v>404</v>
      </c>
    </row>
    <row r="133" spans="1:3" ht="12.75" customHeight="1">
      <c r="A133" s="12" t="s">
        <v>101</v>
      </c>
      <c r="B133" s="12" t="s">
        <v>244</v>
      </c>
      <c r="C133" s="12" t="s">
        <v>404</v>
      </c>
    </row>
    <row r="134" spans="1:3" ht="12.75" customHeight="1">
      <c r="A134" s="12" t="s">
        <v>369</v>
      </c>
      <c r="B134" s="12" t="s">
        <v>201</v>
      </c>
      <c r="C134" s="12" t="s">
        <v>404</v>
      </c>
    </row>
    <row r="135" spans="1:3" ht="12.75" customHeight="1">
      <c r="A135" s="12" t="s">
        <v>288</v>
      </c>
      <c r="B135" s="12" t="s">
        <v>198</v>
      </c>
      <c r="C135" s="12" t="s">
        <v>404</v>
      </c>
    </row>
    <row r="136" spans="1:3" ht="12.75" customHeight="1">
      <c r="A136" s="12" t="s">
        <v>327</v>
      </c>
      <c r="B136" s="12" t="s">
        <v>190</v>
      </c>
      <c r="C136" s="12" t="s">
        <v>404</v>
      </c>
    </row>
    <row r="137" spans="1:3" ht="12.75" customHeight="1">
      <c r="A137" s="12" t="s">
        <v>457</v>
      </c>
      <c r="B137" s="12" t="s">
        <v>895</v>
      </c>
      <c r="C137" s="12" t="s">
        <v>404</v>
      </c>
    </row>
    <row r="138" spans="1:3" ht="12.75" customHeight="1">
      <c r="A138" s="12" t="s">
        <v>906</v>
      </c>
      <c r="B138" s="12" t="s">
        <v>858</v>
      </c>
      <c r="C138" s="12" t="s">
        <v>404</v>
      </c>
    </row>
    <row r="139" spans="1:3" ht="12.75" customHeight="1">
      <c r="A139" s="12" t="s">
        <v>784</v>
      </c>
      <c r="B139" s="12" t="s">
        <v>856</v>
      </c>
      <c r="C139" s="12" t="s">
        <v>404</v>
      </c>
    </row>
    <row r="140" spans="1:3" ht="12.75" customHeight="1">
      <c r="A140" s="12" t="s">
        <v>703</v>
      </c>
      <c r="B140" s="12" t="s">
        <v>845</v>
      </c>
      <c r="C140" s="12" t="s">
        <v>404</v>
      </c>
    </row>
    <row r="141" spans="1:3" ht="12.75" customHeight="1">
      <c r="A141" s="12" t="s">
        <v>232</v>
      </c>
      <c r="B141" s="12" t="s">
        <v>650</v>
      </c>
      <c r="C141" s="12" t="s">
        <v>404</v>
      </c>
    </row>
    <row r="142" spans="1:3" ht="12.75" customHeight="1">
      <c r="A142" s="12" t="s">
        <v>278</v>
      </c>
      <c r="B142" s="12" t="s">
        <v>671</v>
      </c>
      <c r="C142" s="12" t="s">
        <v>404</v>
      </c>
    </row>
    <row r="143" spans="1:3" ht="12.75" customHeight="1">
      <c r="A143" s="12" t="s">
        <v>353</v>
      </c>
      <c r="B143" s="12" t="s">
        <v>664</v>
      </c>
      <c r="C143" s="12" t="s">
        <v>404</v>
      </c>
    </row>
    <row r="144" spans="1:3" ht="12.75" customHeight="1">
      <c r="A144" s="12" t="s">
        <v>400</v>
      </c>
      <c r="B144" s="12" t="s">
        <v>655</v>
      </c>
      <c r="C144" s="12" t="s">
        <v>404</v>
      </c>
    </row>
    <row r="145" spans="1:3" ht="12.75" customHeight="1">
      <c r="A145" s="12" t="s">
        <v>364</v>
      </c>
      <c r="B145" s="12" t="s">
        <v>396</v>
      </c>
      <c r="C145" s="12" t="s">
        <v>404</v>
      </c>
    </row>
    <row r="146" spans="1:3" ht="12.75" customHeight="1">
      <c r="A146" s="12" t="s">
        <v>98</v>
      </c>
      <c r="B146" s="12" t="s">
        <v>417</v>
      </c>
      <c r="C146" s="12" t="s">
        <v>404</v>
      </c>
    </row>
    <row r="147" spans="1:3" ht="12.75" customHeight="1">
      <c r="A147" s="12" t="s">
        <v>219</v>
      </c>
      <c r="B147" s="12" t="s">
        <v>407</v>
      </c>
      <c r="C147" s="12" t="s">
        <v>404</v>
      </c>
    </row>
    <row r="148" spans="1:3" ht="12.75" customHeight="1">
      <c r="A148" s="12" t="s">
        <v>155</v>
      </c>
      <c r="B148" s="12" t="s">
        <v>399</v>
      </c>
      <c r="C148" s="12" t="s">
        <v>404</v>
      </c>
    </row>
    <row r="149" spans="1:3" ht="12.75" customHeight="1">
      <c r="A149" s="12" t="s">
        <v>2</v>
      </c>
      <c r="B149" s="12" t="s">
        <v>866</v>
      </c>
      <c r="C149" s="12" t="s">
        <v>404</v>
      </c>
    </row>
    <row r="150" spans="1:3" ht="12.75" customHeight="1">
      <c r="A150" s="12" t="s">
        <v>395</v>
      </c>
      <c r="B150" s="12" t="s">
        <v>886</v>
      </c>
      <c r="C150" s="12" t="s">
        <v>404</v>
      </c>
    </row>
    <row r="151" spans="1:3" ht="12.75" customHeight="1">
      <c r="A151" s="12" t="s">
        <v>311</v>
      </c>
      <c r="B151" s="12" t="s">
        <v>880</v>
      </c>
      <c r="C151" s="12" t="s">
        <v>404</v>
      </c>
    </row>
    <row r="152" spans="1:3" ht="12.75" customHeight="1">
      <c r="A152" s="12" t="s">
        <v>260</v>
      </c>
      <c r="B152" s="12" t="s">
        <v>871</v>
      </c>
      <c r="C152" s="12" t="s">
        <v>404</v>
      </c>
    </row>
    <row r="153" spans="1:3" ht="12.75" customHeight="1">
      <c r="A153" s="12" t="s">
        <v>301</v>
      </c>
      <c r="B153" s="12" t="s">
        <v>148</v>
      </c>
      <c r="C153" s="12" t="s">
        <v>404</v>
      </c>
    </row>
    <row r="154" spans="1:3" ht="12.75" customHeight="1">
      <c r="A154" s="12" t="s">
        <v>147</v>
      </c>
      <c r="B154" s="12" t="s">
        <v>170</v>
      </c>
      <c r="C154" s="12" t="s">
        <v>404</v>
      </c>
    </row>
    <row r="155" spans="1:3" ht="12.75" customHeight="1">
      <c r="A155" s="12" t="s">
        <v>21</v>
      </c>
      <c r="B155" s="12" t="s">
        <v>164</v>
      </c>
      <c r="C155" s="12" t="s">
        <v>404</v>
      </c>
    </row>
    <row r="156" spans="1:3" ht="12.75" customHeight="1">
      <c r="A156" s="12" t="s">
        <v>80</v>
      </c>
      <c r="B156" s="12" t="s">
        <v>154</v>
      </c>
      <c r="C156" s="12" t="s">
        <v>404</v>
      </c>
    </row>
    <row r="157" spans="1:3" ht="12.75" customHeight="1">
      <c r="A157" s="12" t="s">
        <v>255</v>
      </c>
      <c r="B157" s="12" t="s">
        <v>88</v>
      </c>
      <c r="C157" s="12" t="s">
        <v>404</v>
      </c>
    </row>
    <row r="158" spans="1:3" ht="12.75" customHeight="1">
      <c r="A158" s="12" t="s">
        <v>194</v>
      </c>
      <c r="B158" s="12" t="s">
        <v>107</v>
      </c>
      <c r="C158" s="12" t="s">
        <v>404</v>
      </c>
    </row>
    <row r="159" spans="1:3" ht="12.75" customHeight="1">
      <c r="A159" s="12" t="s">
        <v>68</v>
      </c>
      <c r="B159" s="12" t="s">
        <v>97</v>
      </c>
      <c r="C159" s="12" t="s">
        <v>404</v>
      </c>
    </row>
    <row r="160" spans="1:3" ht="12.75" customHeight="1">
      <c r="A160" s="12" t="s">
        <v>8</v>
      </c>
      <c r="B160" s="12" t="s">
        <v>93</v>
      </c>
      <c r="C160" s="12" t="s">
        <v>404</v>
      </c>
    </row>
    <row r="161" spans="1:3" ht="12.75" customHeight="1">
      <c r="A161" s="12" t="s">
        <v>326</v>
      </c>
      <c r="B161" s="12" t="s">
        <v>485</v>
      </c>
      <c r="C161" s="12" t="s">
        <v>404</v>
      </c>
    </row>
    <row r="162" spans="1:3" ht="12.75" customHeight="1">
      <c r="A162" s="12" t="s">
        <v>368</v>
      </c>
      <c r="B162" s="12" t="s">
        <v>461</v>
      </c>
      <c r="C162" s="12" t="s">
        <v>404</v>
      </c>
    </row>
    <row r="163" spans="1:3" ht="12.75" customHeight="1">
      <c r="A163" s="12" t="s">
        <v>809</v>
      </c>
      <c r="B163" s="12" t="s">
        <v>714</v>
      </c>
      <c r="C163" s="12" t="s">
        <v>404</v>
      </c>
    </row>
    <row r="164" spans="1:3" ht="12.75" customHeight="1">
      <c r="A164" s="12" t="s">
        <v>610</v>
      </c>
      <c r="B164" s="12" t="s">
        <v>761</v>
      </c>
      <c r="C164" s="12" t="s">
        <v>404</v>
      </c>
    </row>
    <row r="165" spans="1:3" ht="12.75" customHeight="1">
      <c r="A165" s="12" t="s">
        <v>484</v>
      </c>
      <c r="B165" s="12" t="s">
        <v>737</v>
      </c>
      <c r="C165" s="12" t="s">
        <v>404</v>
      </c>
    </row>
    <row r="166" spans="1:3" ht="12.75" customHeight="1">
      <c r="A166" s="12" t="s">
        <v>558</v>
      </c>
      <c r="B166" s="12" t="s">
        <v>725</v>
      </c>
      <c r="C166" s="12" t="s">
        <v>404</v>
      </c>
    </row>
    <row r="167" spans="1:3" ht="12.75" customHeight="1">
      <c r="A167" s="12" t="s">
        <v>466</v>
      </c>
      <c r="B167" s="12" t="s">
        <v>30</v>
      </c>
      <c r="C167" s="12" t="s">
        <v>404</v>
      </c>
    </row>
    <row r="168" spans="1:3" ht="12.75" customHeight="1">
      <c r="A168" s="12" t="s">
        <v>960</v>
      </c>
      <c r="B168" s="12" t="s">
        <v>49</v>
      </c>
      <c r="C168" s="12" t="s">
        <v>404</v>
      </c>
    </row>
    <row r="169" spans="1:3" ht="12.75" customHeight="1">
      <c r="A169" s="12" t="s">
        <v>823</v>
      </c>
      <c r="B169" s="12" t="s">
        <v>46</v>
      </c>
      <c r="C169" s="12" t="s">
        <v>404</v>
      </c>
    </row>
    <row r="170" spans="1:3" ht="12.75" customHeight="1">
      <c r="A170" s="12" t="s">
        <v>750</v>
      </c>
      <c r="B170" s="12" t="s">
        <v>39</v>
      </c>
      <c r="C170" s="12" t="s">
        <v>404</v>
      </c>
    </row>
    <row r="171" spans="1:3" ht="12.75" customHeight="1">
      <c r="A171" s="12" t="s">
        <v>216</v>
      </c>
      <c r="B171" s="12" t="s">
        <v>265</v>
      </c>
      <c r="C171" s="12" t="s">
        <v>404</v>
      </c>
    </row>
    <row r="172" spans="1:3" ht="12.75" customHeight="1">
      <c r="A172" s="12" t="s">
        <v>287</v>
      </c>
      <c r="B172" s="12" t="s">
        <v>282</v>
      </c>
      <c r="C172" s="12" t="s">
        <v>404</v>
      </c>
    </row>
    <row r="173" spans="1:3" ht="12.75" customHeight="1">
      <c r="A173" s="12" t="s">
        <v>367</v>
      </c>
      <c r="B173" s="12" t="s">
        <v>274</v>
      </c>
      <c r="C173" s="12" t="s">
        <v>404</v>
      </c>
    </row>
    <row r="174" spans="1:3" ht="12.75" customHeight="1">
      <c r="A174" s="12" t="s">
        <v>416</v>
      </c>
      <c r="B174" s="12" t="s">
        <v>269</v>
      </c>
      <c r="C174" s="12" t="s">
        <v>404</v>
      </c>
    </row>
    <row r="175" spans="1:3" ht="12.75" customHeight="1">
      <c r="A175" s="12" t="s">
        <v>460</v>
      </c>
      <c r="B175" s="12" t="s">
        <v>26</v>
      </c>
      <c r="C175" s="12" t="s">
        <v>404</v>
      </c>
    </row>
    <row r="176" spans="1:3" ht="12.75" customHeight="1">
      <c r="A176" s="12" t="s">
        <v>956</v>
      </c>
      <c r="B176" s="12" t="s">
        <v>52</v>
      </c>
      <c r="C176" s="12" t="s">
        <v>404</v>
      </c>
    </row>
    <row r="177" spans="1:3" ht="12.75" customHeight="1">
      <c r="A177" s="12" t="s">
        <v>832</v>
      </c>
      <c r="B177" s="12" t="s">
        <v>41</v>
      </c>
      <c r="C177" s="12" t="s">
        <v>404</v>
      </c>
    </row>
    <row r="178" spans="1:3" ht="12.75" customHeight="1">
      <c r="A178" s="12" t="s">
        <v>760</v>
      </c>
      <c r="B178" s="12" t="s">
        <v>35</v>
      </c>
      <c r="C178" s="12" t="s">
        <v>404</v>
      </c>
    </row>
    <row r="179" spans="1:3" ht="12.75" customHeight="1">
      <c r="A179" s="12" t="s">
        <v>812</v>
      </c>
      <c r="B179" s="12" t="s">
        <v>719</v>
      </c>
      <c r="C179" s="12" t="s">
        <v>404</v>
      </c>
    </row>
    <row r="180" spans="1:3" ht="12.75" customHeight="1">
      <c r="A180" s="12" t="s">
        <v>615</v>
      </c>
      <c r="B180" s="12" t="s">
        <v>749</v>
      </c>
      <c r="C180" s="12" t="s">
        <v>404</v>
      </c>
    </row>
    <row r="181" spans="1:3" ht="12.75" customHeight="1">
      <c r="A181" s="12" t="s">
        <v>478</v>
      </c>
      <c r="B181" s="12" t="s">
        <v>740</v>
      </c>
      <c r="C181" s="12" t="s">
        <v>404</v>
      </c>
    </row>
    <row r="182" spans="1:3" ht="12.75" customHeight="1">
      <c r="A182" s="12" t="s">
        <v>550</v>
      </c>
      <c r="B182" s="12" t="s">
        <v>729</v>
      </c>
      <c r="C182" s="12" t="s">
        <v>404</v>
      </c>
    </row>
    <row r="183" spans="1:3" ht="12.75" customHeight="1">
      <c r="A183" s="12" t="s">
        <v>58</v>
      </c>
      <c r="B183" s="12" t="s">
        <v>820</v>
      </c>
      <c r="C183" s="12" t="s">
        <v>404</v>
      </c>
    </row>
    <row r="184" spans="1:3" ht="12.75" customHeight="1">
      <c r="A184" s="12" t="s">
        <v>348</v>
      </c>
      <c r="B184" s="12" t="s">
        <v>772</v>
      </c>
      <c r="C184" s="12" t="s">
        <v>404</v>
      </c>
    </row>
    <row r="185" spans="1:3" ht="12.75" customHeight="1">
      <c r="A185" s="12" t="s">
        <v>259</v>
      </c>
      <c r="B185" s="12" t="s">
        <v>805</v>
      </c>
      <c r="C185" s="12" t="s">
        <v>404</v>
      </c>
    </row>
    <row r="186" spans="1:3" ht="12.75" customHeight="1">
      <c r="A186" s="12" t="s">
        <v>310</v>
      </c>
      <c r="B186" s="12" t="s">
        <v>796</v>
      </c>
      <c r="C186" s="12" t="s">
        <v>404</v>
      </c>
    </row>
    <row r="187" spans="1:3" ht="12.75" customHeight="1">
      <c r="A187" s="12" t="s">
        <v>307</v>
      </c>
      <c r="B187" s="12" t="s">
        <v>163</v>
      </c>
      <c r="C187" s="12" t="s">
        <v>404</v>
      </c>
    </row>
    <row r="188" spans="1:3" ht="12.75" customHeight="1">
      <c r="A188" s="12" t="s">
        <v>128</v>
      </c>
      <c r="B188" s="12" t="s">
        <v>116</v>
      </c>
      <c r="C188" s="12" t="s">
        <v>404</v>
      </c>
    </row>
    <row r="189" spans="1:3" ht="12.75" customHeight="1">
      <c r="A189" s="12" t="s">
        <v>7</v>
      </c>
      <c r="B189" s="12" t="s">
        <v>146</v>
      </c>
      <c r="C189" s="12" t="s">
        <v>404</v>
      </c>
    </row>
    <row r="190" spans="1:3" ht="12.75" customHeight="1">
      <c r="A190" s="12" t="s">
        <v>67</v>
      </c>
      <c r="B190" s="12" t="s">
        <v>137</v>
      </c>
      <c r="C190" s="12" t="s">
        <v>404</v>
      </c>
    </row>
    <row r="191" spans="1:3" ht="12.75" customHeight="1">
      <c r="A191" s="12" t="s">
        <v>529</v>
      </c>
      <c r="B191" s="12" t="s">
        <v>227</v>
      </c>
      <c r="C191" s="12" t="s">
        <v>404</v>
      </c>
    </row>
    <row r="192" spans="1:3" ht="12.75" customHeight="1">
      <c r="A192" s="12" t="s">
        <v>889</v>
      </c>
      <c r="B192" s="12" t="s">
        <v>184</v>
      </c>
      <c r="C192" s="12" t="s">
        <v>404</v>
      </c>
    </row>
    <row r="193" spans="1:3" ht="12.75" customHeight="1">
      <c r="A193" s="12" t="s">
        <v>759</v>
      </c>
      <c r="B193" s="12" t="s">
        <v>213</v>
      </c>
      <c r="C193" s="12" t="s">
        <v>404</v>
      </c>
    </row>
    <row r="194" spans="1:3" ht="12.75" customHeight="1">
      <c r="A194" s="12" t="s">
        <v>831</v>
      </c>
      <c r="B194" s="12" t="s">
        <v>206</v>
      </c>
      <c r="C194" s="12" t="s">
        <v>404</v>
      </c>
    </row>
    <row r="195" spans="1:3" ht="25.5">
      <c r="A195" s="12" t="s">
        <v>522</v>
      </c>
      <c r="B195" s="12" t="s">
        <v>593</v>
      </c>
      <c r="C195" s="12" t="s">
        <v>404</v>
      </c>
    </row>
    <row r="196" spans="1:3" ht="12.75">
      <c r="A196" s="12" t="s">
        <v>649</v>
      </c>
      <c r="B196" s="12" t="s">
        <v>874</v>
      </c>
      <c r="C196" s="12" t="s">
        <v>404</v>
      </c>
    </row>
    <row r="197" spans="1:3" ht="12.75" customHeight="1">
      <c r="A197" s="12" t="s">
        <v>916</v>
      </c>
      <c r="B197" s="12" t="s">
        <v>724</v>
      </c>
      <c r="C197" s="12" t="s">
        <v>404</v>
      </c>
    </row>
    <row r="198" spans="1:3" ht="12.75">
      <c r="A198" s="12" t="s">
        <v>474</v>
      </c>
      <c r="B198" s="12" t="s">
        <v>658</v>
      </c>
      <c r="C198" s="12" t="s">
        <v>404</v>
      </c>
    </row>
    <row r="199" spans="1:3" ht="12.75">
      <c r="A199" s="8" t="s">
        <v>949</v>
      </c>
      <c r="B199" s="12" t="s">
        <v>374</v>
      </c>
      <c r="C199" s="12" t="s">
        <v>404</v>
      </c>
    </row>
    <row r="200" spans="1:3" ht="12.75" customHeight="1">
      <c r="A200" s="12" t="s">
        <v>770</v>
      </c>
      <c r="B200" s="12" t="s">
        <v>66</v>
      </c>
      <c r="C200" s="12" t="s">
        <v>404</v>
      </c>
    </row>
    <row r="201" spans="1:3" ht="12.75">
      <c r="A201" s="8"/>
      <c r="B201" s="12" t="s">
        <v>473</v>
      </c>
      <c r="C201" s="12" t="s">
        <v>404</v>
      </c>
    </row>
    <row r="202" spans="1:3" ht="12.75">
      <c r="A202" s="8"/>
      <c r="B202" s="12" t="s">
        <v>606</v>
      </c>
      <c r="C202" s="12" t="s">
        <v>404</v>
      </c>
    </row>
    <row r="203" spans="1:3" ht="12.75">
      <c r="A203" s="8" t="s">
        <v>583</v>
      </c>
      <c r="B203" s="12" t="s">
        <v>852</v>
      </c>
      <c r="C203" s="12" t="s">
        <v>404</v>
      </c>
    </row>
    <row r="204" spans="1:3" ht="12.75" customHeight="1">
      <c r="A204" s="12" t="s">
        <v>599</v>
      </c>
      <c r="B204" s="12" t="s">
        <v>215</v>
      </c>
      <c r="C204" s="12" t="s">
        <v>404</v>
      </c>
    </row>
    <row r="205" spans="1:3" ht="12.75" customHeight="1">
      <c r="A205" s="12" t="s">
        <v>572</v>
      </c>
      <c r="B205" s="12" t="s">
        <v>342</v>
      </c>
      <c r="C205" s="12" t="s">
        <v>404</v>
      </c>
    </row>
    <row r="206" spans="1:3" ht="12.75" customHeight="1">
      <c r="A206" s="12" t="s">
        <v>620</v>
      </c>
      <c r="B206" s="12" t="s">
        <v>736</v>
      </c>
      <c r="C206" s="164" t="s">
        <v>404</v>
      </c>
    </row>
    <row r="207" spans="1:2" ht="12.75" customHeight="1">
      <c r="A207" s="166"/>
      <c r="B207" s="11" t="s">
        <v>103</v>
      </c>
    </row>
    <row r="208" ht="12.75" customHeight="1">
      <c r="B208" s="58" t="s">
        <v>76</v>
      </c>
    </row>
    <row r="209" spans="1:3" ht="12.75" customHeight="1">
      <c r="A209" s="12" t="s">
        <v>456</v>
      </c>
      <c r="B209" s="12" t="s">
        <v>590</v>
      </c>
      <c r="C209" s="12" t="s">
        <v>404</v>
      </c>
    </row>
    <row r="210" spans="1:3" ht="12.75" customHeight="1">
      <c r="A210" s="12" t="s">
        <v>788</v>
      </c>
      <c r="B210" s="12" t="s">
        <v>546</v>
      </c>
      <c r="C210" s="12" t="s">
        <v>404</v>
      </c>
    </row>
    <row r="211" ht="12.75" customHeight="1">
      <c r="B211" s="58" t="s">
        <v>851</v>
      </c>
    </row>
    <row r="212" spans="1:3" ht="12.75" customHeight="1">
      <c r="A212" s="12" t="s">
        <v>459</v>
      </c>
      <c r="B212" s="12" t="s">
        <v>632</v>
      </c>
      <c r="C212" s="12" t="s">
        <v>404</v>
      </c>
    </row>
    <row r="213" spans="1:3" ht="12.75" customHeight="1">
      <c r="A213" s="12" t="s">
        <v>822</v>
      </c>
      <c r="B213" s="12" t="s">
        <v>494</v>
      </c>
      <c r="C213" s="12" t="s">
        <v>404</v>
      </c>
    </row>
    <row r="214" ht="12.75" customHeight="1">
      <c r="B214" s="58" t="s">
        <v>634</v>
      </c>
    </row>
    <row r="215" spans="1:3" ht="12.75" customHeight="1">
      <c r="A215" s="12" t="s">
        <v>477</v>
      </c>
      <c r="B215" s="12" t="s">
        <v>682</v>
      </c>
      <c r="C215" s="12" t="s">
        <v>404</v>
      </c>
    </row>
    <row r="216" spans="1:3" ht="12.75" customHeight="1">
      <c r="A216" s="12" t="s">
        <v>808</v>
      </c>
      <c r="B216" s="12" t="s">
        <v>439</v>
      </c>
      <c r="C216" s="12" t="s">
        <v>404</v>
      </c>
    </row>
    <row r="217" ht="12.75" customHeight="1">
      <c r="B217" s="58" t="s">
        <v>17</v>
      </c>
    </row>
    <row r="218" spans="1:3" ht="12.75" customHeight="1">
      <c r="A218" s="12" t="s">
        <v>521</v>
      </c>
      <c r="B218" s="12" t="s">
        <v>535</v>
      </c>
      <c r="C218" s="12" t="s">
        <v>404</v>
      </c>
    </row>
    <row r="219" spans="1:3" ht="12.75" customHeight="1">
      <c r="A219" s="12" t="s">
        <v>702</v>
      </c>
      <c r="B219" s="12" t="s">
        <v>580</v>
      </c>
      <c r="C219" s="12" t="s">
        <v>404</v>
      </c>
    </row>
    <row r="220" spans="1:3" ht="12.75" customHeight="1">
      <c r="A220" s="12" t="s">
        <v>140</v>
      </c>
      <c r="B220" s="57" t="s">
        <v>888</v>
      </c>
      <c r="C220" s="12" t="s">
        <v>873</v>
      </c>
    </row>
    <row r="221" spans="1:3" ht="12.75" customHeight="1">
      <c r="A221" s="12" t="s">
        <v>801</v>
      </c>
      <c r="B221" s="57" t="s">
        <v>728</v>
      </c>
      <c r="C221" s="12" t="s">
        <v>873</v>
      </c>
    </row>
    <row r="222" spans="1:3" ht="12.75" customHeight="1">
      <c r="A222" s="12" t="s">
        <v>914</v>
      </c>
      <c r="B222" s="57" t="s">
        <v>251</v>
      </c>
      <c r="C222" s="12" t="s">
        <v>873</v>
      </c>
    </row>
    <row r="223" spans="1:3" ht="12.75" customHeight="1">
      <c r="A223" s="12" t="s">
        <v>769</v>
      </c>
      <c r="B223" s="57" t="s">
        <v>442</v>
      </c>
      <c r="C223" s="12" t="s">
        <v>873</v>
      </c>
    </row>
    <row r="224" ht="12.75" customHeight="1">
      <c r="B224" s="58" t="s">
        <v>304</v>
      </c>
    </row>
    <row r="225" spans="1:3" ht="12.75" customHeight="1">
      <c r="A225" s="12" t="s">
        <v>508</v>
      </c>
      <c r="B225" s="12" t="s">
        <v>515</v>
      </c>
      <c r="C225" s="12" t="s">
        <v>404</v>
      </c>
    </row>
    <row r="226" spans="1:3" ht="12.75" customHeight="1">
      <c r="A226" s="12" t="s">
        <v>713</v>
      </c>
      <c r="B226" s="12" t="s">
        <v>596</v>
      </c>
      <c r="C226" s="12" t="s">
        <v>404</v>
      </c>
    </row>
    <row r="227" ht="12.75" customHeight="1">
      <c r="B227" s="58" t="s">
        <v>577</v>
      </c>
    </row>
    <row r="228" spans="1:3" ht="12.75" customHeight="1">
      <c r="A228" s="12" t="s">
        <v>557</v>
      </c>
      <c r="B228" s="12" t="s">
        <v>428</v>
      </c>
      <c r="C228" s="12" t="s">
        <v>404</v>
      </c>
    </row>
    <row r="229" spans="1:3" ht="12.75" customHeight="1">
      <c r="A229" s="12" t="s">
        <v>727</v>
      </c>
      <c r="B229" s="12" t="s">
        <v>676</v>
      </c>
      <c r="C229" s="12" t="s">
        <v>404</v>
      </c>
    </row>
    <row r="230" ht="12.75" customHeight="1">
      <c r="B230" s="58" t="s">
        <v>913</v>
      </c>
    </row>
    <row r="231" spans="1:3" ht="12.75" customHeight="1">
      <c r="A231" s="12" t="s">
        <v>534</v>
      </c>
      <c r="B231" s="12" t="s">
        <v>483</v>
      </c>
      <c r="C231" s="12" t="s">
        <v>404</v>
      </c>
    </row>
    <row r="232" spans="1:3" ht="12.75" customHeight="1">
      <c r="A232" s="12" t="s">
        <v>758</v>
      </c>
      <c r="B232" s="12" t="s">
        <v>619</v>
      </c>
      <c r="C232" s="12" t="s">
        <v>404</v>
      </c>
    </row>
    <row r="233" ht="12.75" customHeight="1">
      <c r="B233" s="58" t="s">
        <v>701</v>
      </c>
    </row>
    <row r="234" spans="1:3" ht="12.75" customHeight="1">
      <c r="A234" s="12" t="s">
        <v>595</v>
      </c>
      <c r="B234" s="12" t="s">
        <v>748</v>
      </c>
      <c r="C234" s="12" t="s">
        <v>404</v>
      </c>
    </row>
    <row r="235" spans="1:3" ht="12.75" customHeight="1">
      <c r="A235" s="12" t="s">
        <v>955</v>
      </c>
      <c r="B235" s="12" t="s">
        <v>905</v>
      </c>
      <c r="C235" s="12" t="s">
        <v>404</v>
      </c>
    </row>
    <row r="236" ht="12.75" customHeight="1">
      <c r="B236" s="58" t="s">
        <v>511</v>
      </c>
    </row>
    <row r="237" spans="1:3" ht="12.75" customHeight="1">
      <c r="A237" s="12" t="s">
        <v>605</v>
      </c>
      <c r="B237" s="12" t="s">
        <v>694</v>
      </c>
      <c r="C237" s="12" t="s">
        <v>404</v>
      </c>
    </row>
    <row r="238" spans="1:3" ht="12.75" customHeight="1">
      <c r="A238" s="12" t="s">
        <v>936</v>
      </c>
      <c r="B238" s="12" t="s">
        <v>948</v>
      </c>
      <c r="C238" s="12" t="s">
        <v>404</v>
      </c>
    </row>
    <row r="239" ht="12.75" customHeight="1">
      <c r="B239" s="58" t="s">
        <v>421</v>
      </c>
    </row>
    <row r="240" spans="1:3" ht="12.75" customHeight="1">
      <c r="A240" s="12" t="s">
        <v>811</v>
      </c>
      <c r="B240" s="12" t="s">
        <v>614</v>
      </c>
      <c r="C240" s="12" t="s">
        <v>404</v>
      </c>
    </row>
    <row r="241" spans="1:3" ht="12.75" customHeight="1">
      <c r="A241" s="12" t="s">
        <v>145</v>
      </c>
      <c r="B241" s="12" t="s">
        <v>507</v>
      </c>
      <c r="C241" s="12" t="s">
        <v>404</v>
      </c>
    </row>
    <row r="242" spans="1:3" ht="12.75" customHeight="1">
      <c r="A242" s="12" t="s">
        <v>791</v>
      </c>
      <c r="B242" s="12" t="s">
        <v>681</v>
      </c>
      <c r="C242" s="12" t="s">
        <v>404</v>
      </c>
    </row>
    <row r="243" spans="1:3" ht="12.75" customHeight="1">
      <c r="A243" s="12" t="s">
        <v>158</v>
      </c>
      <c r="B243" s="12" t="s">
        <v>438</v>
      </c>
      <c r="C243" s="12" t="s">
        <v>404</v>
      </c>
    </row>
    <row r="244" spans="1:3" ht="12.75" customHeight="1">
      <c r="A244" s="12" t="s">
        <v>688</v>
      </c>
      <c r="B244" s="12" t="s">
        <v>476</v>
      </c>
      <c r="C244" s="12" t="s">
        <v>404</v>
      </c>
    </row>
    <row r="245" spans="1:3" ht="12.75" customHeight="1">
      <c r="A245" s="12" t="s">
        <v>240</v>
      </c>
      <c r="B245" s="12" t="s">
        <v>626</v>
      </c>
      <c r="C245" s="12" t="s">
        <v>404</v>
      </c>
    </row>
    <row r="246" spans="1:3" ht="12.75" customHeight="1">
      <c r="A246" s="12" t="s">
        <v>883</v>
      </c>
      <c r="B246" s="12" t="s">
        <v>879</v>
      </c>
      <c r="C246" s="12" t="s">
        <v>404</v>
      </c>
    </row>
    <row r="247" spans="1:3" ht="12.75" customHeight="1">
      <c r="A247" s="12" t="s">
        <v>83</v>
      </c>
      <c r="B247" s="12" t="s">
        <v>804</v>
      </c>
      <c r="C247" s="12" t="s">
        <v>404</v>
      </c>
    </row>
    <row r="248" spans="1:3" ht="12.75" customHeight="1">
      <c r="A248" s="12" t="s">
        <v>865</v>
      </c>
      <c r="B248" s="12" t="s">
        <v>942</v>
      </c>
      <c r="C248" s="12" t="s">
        <v>404</v>
      </c>
    </row>
    <row r="249" spans="1:3" ht="12.75" customHeight="1">
      <c r="A249" s="12" t="s">
        <v>92</v>
      </c>
      <c r="B249" s="12" t="s">
        <v>718</v>
      </c>
      <c r="C249" s="12" t="s">
        <v>404</v>
      </c>
    </row>
    <row r="250" ht="12.75" customHeight="1">
      <c r="B250" s="58" t="s">
        <v>181</v>
      </c>
    </row>
    <row r="251" spans="1:3" ht="12.75" customHeight="1">
      <c r="A251" s="12" t="s">
        <v>830</v>
      </c>
      <c r="B251" s="12" t="s">
        <v>575</v>
      </c>
      <c r="C251" s="12" t="s">
        <v>404</v>
      </c>
    </row>
    <row r="252" spans="1:3" ht="12.75" customHeight="1">
      <c r="A252" s="12" t="s">
        <v>131</v>
      </c>
      <c r="B252" s="12" t="s">
        <v>564</v>
      </c>
      <c r="C252" s="12" t="s">
        <v>404</v>
      </c>
    </row>
    <row r="253" spans="1:3" ht="12.75" customHeight="1">
      <c r="A253" s="12" t="s">
        <v>771</v>
      </c>
      <c r="B253" s="12" t="s">
        <v>631</v>
      </c>
      <c r="C253" s="12" t="s">
        <v>404</v>
      </c>
    </row>
    <row r="254" spans="1:3" ht="12.75" customHeight="1">
      <c r="A254" s="12" t="s">
        <v>179</v>
      </c>
      <c r="B254" s="12" t="s">
        <v>493</v>
      </c>
      <c r="C254" s="12" t="s">
        <v>404</v>
      </c>
    </row>
    <row r="255" spans="1:3" ht="12.75" customHeight="1">
      <c r="A255" s="12" t="s">
        <v>709</v>
      </c>
      <c r="B255" s="12" t="s">
        <v>433</v>
      </c>
      <c r="C255" s="12" t="s">
        <v>404</v>
      </c>
    </row>
    <row r="256" spans="1:3" ht="12.75" customHeight="1">
      <c r="A256" s="12" t="s">
        <v>225</v>
      </c>
      <c r="B256" s="12" t="s">
        <v>670</v>
      </c>
      <c r="C256" s="12" t="s">
        <v>404</v>
      </c>
    </row>
    <row r="257" ht="12.75" customHeight="1">
      <c r="B257" s="58" t="s">
        <v>839</v>
      </c>
    </row>
    <row r="258" spans="1:3" ht="12.75" customHeight="1">
      <c r="A258" s="12" t="s">
        <v>783</v>
      </c>
      <c r="B258" s="12" t="s">
        <v>645</v>
      </c>
      <c r="C258" s="12" t="s">
        <v>404</v>
      </c>
    </row>
    <row r="259" spans="1:3" ht="12.75" customHeight="1">
      <c r="A259" s="12" t="s">
        <v>169</v>
      </c>
      <c r="B259" s="12" t="s">
        <v>472</v>
      </c>
      <c r="C259" s="12" t="s">
        <v>404</v>
      </c>
    </row>
    <row r="260" ht="12.75" customHeight="1">
      <c r="B260" s="58" t="s">
        <v>489</v>
      </c>
    </row>
    <row r="261" spans="1:3" ht="12.75" customHeight="1">
      <c r="A261" s="12" t="s">
        <v>800</v>
      </c>
      <c r="B261" s="12" t="s">
        <v>663</v>
      </c>
      <c r="C261" s="12" t="s">
        <v>404</v>
      </c>
    </row>
    <row r="262" spans="1:3" ht="12.75" customHeight="1">
      <c r="A262" s="12" t="s">
        <v>150</v>
      </c>
      <c r="B262" s="12" t="s">
        <v>452</v>
      </c>
      <c r="C262" s="12" t="s">
        <v>404</v>
      </c>
    </row>
    <row r="263" ht="12.75" customHeight="1">
      <c r="B263" s="58" t="s">
        <v>243</v>
      </c>
    </row>
    <row r="264" spans="1:3" ht="12.75" customHeight="1">
      <c r="A264" s="12" t="s">
        <v>747</v>
      </c>
      <c r="B264" s="12" t="s">
        <v>556</v>
      </c>
      <c r="C264" s="12" t="s">
        <v>404</v>
      </c>
    </row>
    <row r="265" spans="1:3" ht="12.75" customHeight="1">
      <c r="A265" s="12" t="s">
        <v>193</v>
      </c>
      <c r="B265" s="12" t="s">
        <v>568</v>
      </c>
      <c r="C265" s="12" t="s">
        <v>404</v>
      </c>
    </row>
    <row r="266" ht="12.75" customHeight="1">
      <c r="B266" s="58" t="s">
        <v>371</v>
      </c>
    </row>
    <row r="267" spans="1:3" ht="12.75" customHeight="1">
      <c r="A267" s="12" t="s">
        <v>723</v>
      </c>
      <c r="B267" s="12" t="s">
        <v>497</v>
      </c>
      <c r="C267" s="12" t="s">
        <v>404</v>
      </c>
    </row>
    <row r="268" spans="1:3" ht="12.75" customHeight="1">
      <c r="A268" s="12" t="s">
        <v>209</v>
      </c>
      <c r="B268" s="12" t="s">
        <v>604</v>
      </c>
      <c r="C268" s="12" t="s">
        <v>404</v>
      </c>
    </row>
    <row r="269" ht="12.75" customHeight="1">
      <c r="B269" s="58" t="s">
        <v>561</v>
      </c>
    </row>
    <row r="270" spans="1:3" ht="12.75" customHeight="1">
      <c r="A270" s="12" t="s">
        <v>717</v>
      </c>
      <c r="B270" s="12" t="s">
        <v>445</v>
      </c>
      <c r="C270" s="12" t="s">
        <v>404</v>
      </c>
    </row>
    <row r="271" spans="1:3" ht="12.75" customHeight="1">
      <c r="A271" s="12" t="s">
        <v>218</v>
      </c>
      <c r="B271" s="12" t="s">
        <v>654</v>
      </c>
      <c r="C271" s="12" t="s">
        <v>404</v>
      </c>
    </row>
    <row r="272" ht="12.75" customHeight="1">
      <c r="B272" s="84" t="s">
        <v>55</v>
      </c>
    </row>
    <row r="273" spans="1:3" ht="12.75" customHeight="1">
      <c r="A273" s="12" t="s">
        <v>183</v>
      </c>
      <c r="B273" s="12" t="s">
        <v>579</v>
      </c>
      <c r="C273" s="12" t="s">
        <v>404</v>
      </c>
    </row>
    <row r="274" ht="12.75" customHeight="1">
      <c r="B274" s="84" t="s">
        <v>286</v>
      </c>
    </row>
    <row r="275" spans="1:3" ht="12.75" customHeight="1">
      <c r="A275" s="12" t="s">
        <v>134</v>
      </c>
      <c r="B275" s="12" t="s">
        <v>525</v>
      </c>
      <c r="C275" s="12" t="s">
        <v>404</v>
      </c>
    </row>
    <row r="276" ht="12.75" customHeight="1">
      <c r="B276" s="84" t="s">
        <v>492</v>
      </c>
    </row>
    <row r="277" spans="1:3" ht="12.75" customHeight="1">
      <c r="A277" s="12" t="s">
        <v>153</v>
      </c>
      <c r="B277" s="12" t="s">
        <v>455</v>
      </c>
      <c r="C277" s="12" t="s">
        <v>404</v>
      </c>
    </row>
    <row r="278" ht="12.75" customHeight="1">
      <c r="B278" s="84" t="s">
        <v>239</v>
      </c>
    </row>
    <row r="279" spans="1:3" ht="12.75" customHeight="1">
      <c r="A279" s="12" t="s">
        <v>1</v>
      </c>
      <c r="B279" s="12" t="s">
        <v>861</v>
      </c>
      <c r="C279" s="12" t="s">
        <v>404</v>
      </c>
    </row>
    <row r="280" ht="12.75" customHeight="1">
      <c r="B280" s="84" t="s">
        <v>420</v>
      </c>
    </row>
    <row r="281" spans="1:3" ht="12.75" customHeight="1">
      <c r="A281" s="12" t="s">
        <v>79</v>
      </c>
      <c r="B281" s="12" t="s">
        <v>799</v>
      </c>
      <c r="C281" s="12" t="s">
        <v>404</v>
      </c>
    </row>
    <row r="282" ht="12.75" customHeight="1">
      <c r="B282" s="58" t="s">
        <v>609</v>
      </c>
    </row>
    <row r="283" spans="1:3" ht="12.75" customHeight="1">
      <c r="A283" s="12" t="s">
        <v>929</v>
      </c>
      <c r="B283" s="12" t="s">
        <v>710</v>
      </c>
      <c r="C283" s="12" t="s">
        <v>404</v>
      </c>
    </row>
    <row r="284" spans="1:3" ht="12.75" customHeight="1">
      <c r="A284" s="12" t="s">
        <v>38</v>
      </c>
      <c r="B284" s="12" t="s">
        <v>931</v>
      </c>
      <c r="C284" s="12" t="s">
        <v>404</v>
      </c>
    </row>
    <row r="285" ht="12.75" customHeight="1">
      <c r="B285" s="58" t="s">
        <v>224</v>
      </c>
    </row>
    <row r="286" spans="1:3" ht="12.75" customHeight="1">
      <c r="A286" s="12" t="s">
        <v>821</v>
      </c>
      <c r="B286" s="12" t="s">
        <v>567</v>
      </c>
      <c r="C286" s="12" t="s">
        <v>404</v>
      </c>
    </row>
    <row r="287" spans="1:3" ht="12.75" customHeight="1">
      <c r="A287" s="12" t="s">
        <v>127</v>
      </c>
      <c r="B287" s="12" t="s">
        <v>555</v>
      </c>
      <c r="C287" s="12" t="s">
        <v>404</v>
      </c>
    </row>
    <row r="288" spans="1:3" ht="12.75" customHeight="1">
      <c r="A288" s="12" t="s">
        <v>941</v>
      </c>
      <c r="B288" s="57" t="s">
        <v>888</v>
      </c>
      <c r="C288" s="12" t="s">
        <v>778</v>
      </c>
    </row>
    <row r="289" spans="1:3" ht="12.75" customHeight="1">
      <c r="A289" s="12" t="s">
        <v>424</v>
      </c>
      <c r="B289" s="57" t="s">
        <v>728</v>
      </c>
      <c r="C289" s="12" t="s">
        <v>778</v>
      </c>
    </row>
    <row r="290" spans="1:3" ht="12.75" customHeight="1">
      <c r="A290" s="12" t="s">
        <v>860</v>
      </c>
      <c r="B290" s="57" t="s">
        <v>251</v>
      </c>
      <c r="C290" s="12" t="s">
        <v>778</v>
      </c>
    </row>
    <row r="291" spans="1:3" ht="12.75" customHeight="1">
      <c r="A291" s="12" t="s">
        <v>920</v>
      </c>
      <c r="B291" s="57" t="s">
        <v>442</v>
      </c>
      <c r="C291" s="12" t="s">
        <v>778</v>
      </c>
    </row>
    <row r="292" ht="12.75" customHeight="1">
      <c r="B292" s="58" t="s">
        <v>359</v>
      </c>
    </row>
    <row r="293" spans="1:3" ht="12.75" customHeight="1">
      <c r="A293" s="12" t="s">
        <v>807</v>
      </c>
      <c r="B293" s="12" t="s">
        <v>603</v>
      </c>
      <c r="C293" s="12" t="s">
        <v>404</v>
      </c>
    </row>
    <row r="294" spans="1:3" ht="12.75" customHeight="1">
      <c r="A294" s="12" t="s">
        <v>139</v>
      </c>
      <c r="B294" s="12" t="s">
        <v>496</v>
      </c>
      <c r="C294" s="12" t="s">
        <v>404</v>
      </c>
    </row>
    <row r="295" ht="12.75" customHeight="1">
      <c r="B295" s="58" t="s">
        <v>545</v>
      </c>
    </row>
    <row r="296" spans="1:3" ht="12.75" customHeight="1">
      <c r="A296" s="12" t="s">
        <v>803</v>
      </c>
      <c r="B296" s="12" t="s">
        <v>653</v>
      </c>
      <c r="C296" s="12" t="s">
        <v>404</v>
      </c>
    </row>
    <row r="297" spans="1:3" ht="12.75" customHeight="1">
      <c r="A297" s="12" t="s">
        <v>152</v>
      </c>
      <c r="B297" s="12" t="s">
        <v>444</v>
      </c>
      <c r="C297" s="12" t="s">
        <v>404</v>
      </c>
    </row>
    <row r="298" ht="12.75" customHeight="1">
      <c r="B298" s="58" t="s">
        <v>735</v>
      </c>
    </row>
    <row r="299" spans="1:3" ht="12.75" customHeight="1">
      <c r="A299" s="12" t="s">
        <v>787</v>
      </c>
      <c r="B299" s="12" t="s">
        <v>637</v>
      </c>
      <c r="C299" s="12" t="s">
        <v>404</v>
      </c>
    </row>
    <row r="300" spans="1:3" ht="12.75" customHeight="1">
      <c r="A300" s="12" t="s">
        <v>174</v>
      </c>
      <c r="B300" s="12" t="s">
        <v>465</v>
      </c>
      <c r="C300" s="12" t="s">
        <v>404</v>
      </c>
    </row>
    <row r="301" ht="12.75" customHeight="1">
      <c r="B301" s="58" t="s">
        <v>408</v>
      </c>
    </row>
    <row r="302" spans="1:3" ht="12.75" customHeight="1">
      <c r="A302" s="12" t="s">
        <v>726</v>
      </c>
      <c r="B302" s="12" t="s">
        <v>506</v>
      </c>
      <c r="C302" s="12" t="s">
        <v>404</v>
      </c>
    </row>
    <row r="303" spans="1:3" ht="12.75" customHeight="1">
      <c r="A303" s="12" t="s">
        <v>212</v>
      </c>
      <c r="B303" s="12" t="s">
        <v>613</v>
      </c>
      <c r="C303" s="12" t="s">
        <v>404</v>
      </c>
    </row>
    <row r="304" ht="12.75" customHeight="1">
      <c r="B304" s="58" t="s">
        <v>157</v>
      </c>
    </row>
    <row r="305" spans="1:3" ht="12.75" customHeight="1">
      <c r="A305" s="12" t="s">
        <v>757</v>
      </c>
      <c r="B305" s="12" t="s">
        <v>563</v>
      </c>
      <c r="C305" s="12" t="s">
        <v>404</v>
      </c>
    </row>
    <row r="306" spans="1:3" ht="12.75" customHeight="1">
      <c r="A306" s="12" t="s">
        <v>197</v>
      </c>
      <c r="B306" s="12" t="s">
        <v>574</v>
      </c>
      <c r="C306" s="12" t="s">
        <v>404</v>
      </c>
    </row>
    <row r="307" ht="12.75" customHeight="1">
      <c r="B307" s="58" t="s">
        <v>816</v>
      </c>
    </row>
    <row r="308" spans="1:3" ht="12.75" customHeight="1">
      <c r="A308" s="12" t="s">
        <v>700</v>
      </c>
      <c r="B308" s="12" t="s">
        <v>471</v>
      </c>
      <c r="C308" s="12" t="s">
        <v>404</v>
      </c>
    </row>
    <row r="309" spans="1:3" ht="12.75" customHeight="1">
      <c r="A309" s="12" t="s">
        <v>229</v>
      </c>
      <c r="B309" s="12" t="s">
        <v>644</v>
      </c>
      <c r="C309" s="12" t="s">
        <v>404</v>
      </c>
    </row>
    <row r="310" ht="12.75" customHeight="1">
      <c r="B310" s="58" t="s">
        <v>470</v>
      </c>
    </row>
    <row r="311" spans="1:3" ht="12.75" customHeight="1">
      <c r="A311" s="12" t="s">
        <v>712</v>
      </c>
      <c r="B311" s="12" t="s">
        <v>451</v>
      </c>
      <c r="C311" s="12" t="s">
        <v>404</v>
      </c>
    </row>
    <row r="312" spans="1:3" ht="12.75" customHeight="1">
      <c r="A312" s="12" t="s">
        <v>214</v>
      </c>
      <c r="B312" s="12" t="s">
        <v>662</v>
      </c>
      <c r="C312" s="12" t="s">
        <v>404</v>
      </c>
    </row>
    <row r="313" ht="12.75" customHeight="1">
      <c r="B313" s="58" t="s">
        <v>661</v>
      </c>
    </row>
    <row r="314" spans="1:3" ht="12.75" customHeight="1">
      <c r="A314" s="12" t="s">
        <v>925</v>
      </c>
      <c r="B314" s="12" t="s">
        <v>716</v>
      </c>
      <c r="C314" s="12" t="s">
        <v>404</v>
      </c>
    </row>
    <row r="315" spans="1:3" ht="12.75" customHeight="1">
      <c r="A315" s="12" t="s">
        <v>34</v>
      </c>
      <c r="B315" s="12" t="s">
        <v>940</v>
      </c>
      <c r="C315" s="12" t="s">
        <v>404</v>
      </c>
    </row>
    <row r="316" ht="12.75" customHeight="1">
      <c r="B316" s="58" t="s">
        <v>878</v>
      </c>
    </row>
    <row r="317" spans="1:3" ht="12.75" customHeight="1">
      <c r="A317" s="12" t="s">
        <v>912</v>
      </c>
      <c r="B317" s="12" t="s">
        <v>734</v>
      </c>
      <c r="C317" s="12" t="s">
        <v>404</v>
      </c>
    </row>
    <row r="318" spans="1:3" ht="12.75" customHeight="1">
      <c r="A318" s="12" t="s">
        <v>48</v>
      </c>
      <c r="B318" s="12" t="s">
        <v>928</v>
      </c>
      <c r="C318" s="12" t="s">
        <v>404</v>
      </c>
    </row>
    <row r="319" ht="12.75" customHeight="1">
      <c r="B319" s="58" t="s">
        <v>29</v>
      </c>
    </row>
    <row r="320" spans="1:3" ht="12.75" customHeight="1">
      <c r="A320" s="12" t="s">
        <v>837</v>
      </c>
      <c r="B320" s="12" t="s">
        <v>578</v>
      </c>
      <c r="C320" s="12" t="s">
        <v>404</v>
      </c>
    </row>
    <row r="321" spans="1:3" ht="12.75" customHeight="1">
      <c r="A321" s="12" t="s">
        <v>115</v>
      </c>
      <c r="B321" s="12" t="s">
        <v>533</v>
      </c>
      <c r="C321" s="12" t="s">
        <v>404</v>
      </c>
    </row>
    <row r="322" ht="12.75" customHeight="1">
      <c r="B322" s="58" t="s">
        <v>314</v>
      </c>
    </row>
    <row r="323" spans="1:3" ht="12.75" customHeight="1">
      <c r="A323" s="12" t="s">
        <v>815</v>
      </c>
      <c r="B323" s="12" t="s">
        <v>594</v>
      </c>
      <c r="C323" s="12" t="s">
        <v>404</v>
      </c>
    </row>
    <row r="324" spans="1:3" ht="12.75" customHeight="1">
      <c r="A324" s="12" t="s">
        <v>133</v>
      </c>
      <c r="B324" s="12" t="s">
        <v>514</v>
      </c>
      <c r="C324" s="12" t="s">
        <v>404</v>
      </c>
    </row>
    <row r="325" ht="12.75" customHeight="1">
      <c r="B325" s="58" t="s">
        <v>589</v>
      </c>
    </row>
    <row r="326" spans="1:3" ht="12.75" customHeight="1">
      <c r="A326" s="12" t="s">
        <v>795</v>
      </c>
      <c r="B326" s="12" t="s">
        <v>675</v>
      </c>
      <c r="C326" s="12" t="s">
        <v>404</v>
      </c>
    </row>
    <row r="327" spans="1:3" ht="12.75" customHeight="1">
      <c r="A327" s="12" t="s">
        <v>162</v>
      </c>
      <c r="B327" s="12" t="s">
        <v>427</v>
      </c>
      <c r="C327" s="12" t="s">
        <v>404</v>
      </c>
    </row>
    <row r="328" ht="12.75" customHeight="1">
      <c r="B328" s="58" t="s">
        <v>927</v>
      </c>
    </row>
    <row r="329" spans="1:3" ht="12.75" customHeight="1">
      <c r="A329" s="12" t="s">
        <v>777</v>
      </c>
      <c r="B329" s="12" t="s">
        <v>618</v>
      </c>
      <c r="C329" s="12" t="s">
        <v>404</v>
      </c>
    </row>
    <row r="330" spans="1:3" ht="12.75" customHeight="1">
      <c r="A330" s="12" t="s">
        <v>180</v>
      </c>
      <c r="B330" s="12" t="s">
        <v>482</v>
      </c>
      <c r="C330" s="12" t="s">
        <v>404</v>
      </c>
    </row>
    <row r="331" ht="12.75" customHeight="1">
      <c r="B331" s="58" t="s">
        <v>264</v>
      </c>
    </row>
    <row r="332" spans="1:3" ht="12.75" customHeight="1">
      <c r="A332" s="12" t="s">
        <v>739</v>
      </c>
      <c r="B332" s="12" t="s">
        <v>520</v>
      </c>
      <c r="C332" s="12" t="s">
        <v>404</v>
      </c>
    </row>
    <row r="333" spans="1:3" ht="12.75" customHeight="1">
      <c r="A333" s="12" t="s">
        <v>205</v>
      </c>
      <c r="B333" s="12" t="s">
        <v>598</v>
      </c>
      <c r="C333" s="12" t="s">
        <v>404</v>
      </c>
    </row>
    <row r="334" ht="12.75" customHeight="1">
      <c r="B334" s="58" t="s">
        <v>89</v>
      </c>
    </row>
    <row r="335" spans="1:3" ht="12.75" customHeight="1">
      <c r="A335" s="12" t="s">
        <v>768</v>
      </c>
      <c r="B335" s="12" t="s">
        <v>544</v>
      </c>
      <c r="C335" s="12" t="s">
        <v>404</v>
      </c>
    </row>
    <row r="336" spans="1:3" ht="12.75" customHeight="1">
      <c r="A336" s="12" t="s">
        <v>189</v>
      </c>
      <c r="B336" s="12" t="s">
        <v>588</v>
      </c>
      <c r="C336" s="12" t="s">
        <v>404</v>
      </c>
    </row>
    <row r="337" ht="12.75" customHeight="1">
      <c r="B337" s="157" t="s">
        <v>643</v>
      </c>
    </row>
    <row r="338" spans="1:3" ht="12.75" customHeight="1">
      <c r="A338" s="12" t="s">
        <v>45</v>
      </c>
      <c r="B338" s="12" t="s">
        <v>394</v>
      </c>
      <c r="C338" s="12" t="s">
        <v>106</v>
      </c>
    </row>
    <row r="339" spans="1:3" ht="12.75" customHeight="1">
      <c r="A339" s="12" t="s">
        <v>947</v>
      </c>
      <c r="B339" s="12" t="s">
        <v>767</v>
      </c>
      <c r="C339" s="12" t="s">
        <v>106</v>
      </c>
    </row>
    <row r="340" spans="1:3" ht="12.75" customHeight="1">
      <c r="A340" s="158" t="s">
        <v>648</v>
      </c>
      <c r="B340" s="158" t="s">
        <v>633</v>
      </c>
      <c r="C340" s="158" t="s">
        <v>106</v>
      </c>
    </row>
    <row r="341" ht="12.75" customHeight="1">
      <c r="B341" s="167" t="s">
        <v>24</v>
      </c>
    </row>
    <row r="342" spans="1:3" ht="12.75" customHeight="1">
      <c r="A342" s="12" t="s">
        <v>273</v>
      </c>
      <c r="B342" s="12" t="s">
        <v>549</v>
      </c>
      <c r="C342" s="12" t="s">
        <v>404</v>
      </c>
    </row>
    <row r="343" spans="1:3" ht="12.75" customHeight="1">
      <c r="A343" s="12" t="s">
        <v>746</v>
      </c>
      <c r="B343" s="12" t="s">
        <v>144</v>
      </c>
      <c r="C343" s="12" t="s">
        <v>404</v>
      </c>
    </row>
    <row r="344" spans="1:3" ht="12.75" customHeight="1">
      <c r="A344" s="12" t="s">
        <v>285</v>
      </c>
      <c r="B344" s="12" t="s">
        <v>776</v>
      </c>
      <c r="C344" s="12" t="s">
        <v>404</v>
      </c>
    </row>
    <row r="345" spans="1:3" ht="12.75" customHeight="1">
      <c r="A345" s="12" t="s">
        <v>377</v>
      </c>
      <c r="B345" s="12" t="s">
        <v>625</v>
      </c>
      <c r="C345" s="12" t="s">
        <v>404</v>
      </c>
    </row>
    <row r="346" spans="2:3" ht="12.75" customHeight="1">
      <c r="B346" s="12" t="s">
        <v>473</v>
      </c>
      <c r="C346" s="12" t="s">
        <v>404</v>
      </c>
    </row>
    <row r="347" spans="2:3" ht="12.75" customHeight="1">
      <c r="B347" s="12" t="s">
        <v>606</v>
      </c>
      <c r="C347" s="12" t="s">
        <v>404</v>
      </c>
    </row>
    <row r="348" spans="1:3" ht="12.75" customHeight="1">
      <c r="A348" s="12" t="s">
        <v>78</v>
      </c>
      <c r="B348" s="12" t="s">
        <v>481</v>
      </c>
      <c r="C348" s="12" t="s">
        <v>404</v>
      </c>
    </row>
    <row r="349" spans="2:3" ht="12.75" customHeight="1">
      <c r="B349" s="12" t="s">
        <v>517</v>
      </c>
      <c r="C349" s="12" t="s">
        <v>404</v>
      </c>
    </row>
    <row r="350" spans="1:3" ht="12.75" customHeight="1">
      <c r="A350" s="12" t="s">
        <v>238</v>
      </c>
      <c r="B350" s="12" t="s">
        <v>341</v>
      </c>
      <c r="C350" s="12" t="s">
        <v>404</v>
      </c>
    </row>
    <row r="351" spans="1:3" ht="12.75" customHeight="1">
      <c r="A351" s="12" t="s">
        <v>798</v>
      </c>
      <c r="B351" s="12" t="s">
        <v>944</v>
      </c>
      <c r="C351" s="12" t="s">
        <v>404</v>
      </c>
    </row>
    <row r="352" spans="1:3" ht="12.75" customHeight="1">
      <c r="A352" s="12" t="s">
        <v>138</v>
      </c>
      <c r="B352" s="12" t="s">
        <v>437</v>
      </c>
      <c r="C352" s="12" t="s">
        <v>404</v>
      </c>
    </row>
    <row r="353" spans="2:3" ht="12.75" customHeight="1">
      <c r="B353" s="12" t="s">
        <v>582</v>
      </c>
      <c r="C353" s="12" t="s">
        <v>404</v>
      </c>
    </row>
    <row r="354" spans="1:3" ht="12.75" customHeight="1">
      <c r="A354" s="12" t="s">
        <v>114</v>
      </c>
      <c r="B354" s="12" t="s">
        <v>336</v>
      </c>
      <c r="C354" s="12" t="s">
        <v>404</v>
      </c>
    </row>
    <row r="355" spans="1:3" ht="12.75" customHeight="1">
      <c r="A355" s="12" t="s">
        <v>674</v>
      </c>
      <c r="B355" s="12" t="s">
        <v>252</v>
      </c>
      <c r="C355" s="12" t="s">
        <v>404</v>
      </c>
    </row>
    <row r="356" spans="1:3" ht="12.75" customHeight="1">
      <c r="A356" s="12" t="s">
        <v>0</v>
      </c>
      <c r="B356" s="12" t="s">
        <v>105</v>
      </c>
      <c r="C356" s="12" t="s">
        <v>404</v>
      </c>
    </row>
    <row r="357" spans="1:3" ht="12.75" customHeight="1">
      <c r="A357" s="12" t="s">
        <v>346</v>
      </c>
      <c r="B357" s="12" t="s">
        <v>874</v>
      </c>
      <c r="C357" s="12" t="s">
        <v>404</v>
      </c>
    </row>
    <row r="358" ht="12.75" customHeight="1">
      <c r="B358" s="167" t="s">
        <v>17</v>
      </c>
    </row>
    <row r="359" spans="1:3" ht="12.75" customHeight="1">
      <c r="A359" s="12" t="s">
        <v>363</v>
      </c>
      <c r="B359" s="12" t="s">
        <v>113</v>
      </c>
      <c r="C359" s="12" t="s">
        <v>345</v>
      </c>
    </row>
    <row r="360" spans="1:3" ht="12.75" customHeight="1">
      <c r="A360" s="12" t="s">
        <v>344</v>
      </c>
      <c r="B360" s="57" t="s">
        <v>888</v>
      </c>
      <c r="C360" s="12" t="s">
        <v>345</v>
      </c>
    </row>
    <row r="361" spans="1:3" ht="12.75" customHeight="1">
      <c r="A361" s="12" t="s">
        <v>315</v>
      </c>
      <c r="B361" s="57" t="s">
        <v>251</v>
      </c>
      <c r="C361" s="12" t="s">
        <v>345</v>
      </c>
    </row>
    <row r="362" spans="1:3" ht="12.75" customHeight="1">
      <c r="A362" s="12" t="s">
        <v>112</v>
      </c>
      <c r="B362" s="57" t="s">
        <v>442</v>
      </c>
      <c r="C362" s="12" t="s">
        <v>345</v>
      </c>
    </row>
    <row r="363" spans="1:3" ht="12.75" customHeight="1">
      <c r="A363" s="12" t="s">
        <v>911</v>
      </c>
      <c r="B363" s="12" t="s">
        <v>113</v>
      </c>
      <c r="C363" s="12" t="s">
        <v>345</v>
      </c>
    </row>
    <row r="364" ht="12.75" customHeight="1">
      <c r="B364" s="167" t="s">
        <v>224</v>
      </c>
    </row>
    <row r="365" spans="1:3" ht="12.75" customHeight="1">
      <c r="A365" s="12" t="s">
        <v>306</v>
      </c>
      <c r="B365" s="12" t="s">
        <v>113</v>
      </c>
      <c r="C365" s="12" t="s">
        <v>324</v>
      </c>
    </row>
    <row r="366" spans="1:3" ht="12.75" customHeight="1">
      <c r="A366" s="12" t="s">
        <v>323</v>
      </c>
      <c r="B366" s="57" t="s">
        <v>888</v>
      </c>
      <c r="C366" s="12" t="s">
        <v>324</v>
      </c>
    </row>
    <row r="367" spans="1:3" ht="12.75" customHeight="1">
      <c r="A367" s="12" t="s">
        <v>373</v>
      </c>
      <c r="B367" s="57" t="s">
        <v>251</v>
      </c>
      <c r="C367" s="12" t="s">
        <v>324</v>
      </c>
    </row>
    <row r="368" spans="1:3" ht="12.75" customHeight="1">
      <c r="A368" s="12" t="s">
        <v>143</v>
      </c>
      <c r="B368" s="57" t="s">
        <v>442</v>
      </c>
      <c r="C368" s="12" t="s">
        <v>324</v>
      </c>
    </row>
    <row r="369" spans="1:3" ht="12.75" customHeight="1">
      <c r="A369" s="12" t="s">
        <v>733</v>
      </c>
      <c r="B369" s="12" t="s">
        <v>113</v>
      </c>
      <c r="C369" s="12" t="s">
        <v>324</v>
      </c>
    </row>
    <row r="370" spans="1:3" ht="12.75" customHeight="1">
      <c r="A370" s="226" t="s">
        <v>322</v>
      </c>
      <c r="B370" s="226" t="s">
        <v>502</v>
      </c>
      <c r="C370" s="226" t="s">
        <v>404</v>
      </c>
    </row>
    <row r="371" spans="1:3" ht="12.75" customHeight="1">
      <c r="A371" s="160"/>
      <c r="B371" s="159" t="s">
        <v>509</v>
      </c>
      <c r="C371" s="160" t="s">
        <v>106</v>
      </c>
    </row>
    <row r="372" spans="1:3" ht="12.75" customHeight="1">
      <c r="A372" s="160"/>
      <c r="B372" s="160" t="s">
        <v>318</v>
      </c>
      <c r="C372" s="160" t="s">
        <v>106</v>
      </c>
    </row>
    <row r="373" spans="2:3" ht="12.75" customHeight="1">
      <c r="B373" s="12" t="s">
        <v>356</v>
      </c>
      <c r="C373" t="s">
        <v>106</v>
      </c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</cp:lastModifiedBy>
  <cp:lastPrinted>2021-03-10T06:37:54Z</cp:lastPrinted>
  <dcterms:created xsi:type="dcterms:W3CDTF">2021-03-10T06:39:15Z</dcterms:created>
  <dcterms:modified xsi:type="dcterms:W3CDTF">2021-03-10T06:39:15Z</dcterms:modified>
  <cp:category/>
  <cp:version/>
  <cp:contentType/>
  <cp:contentStatus/>
</cp:coreProperties>
</file>