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8" windowWidth="14378" windowHeight="9305" tabRatio="658" activeTab="1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1">'Справка'!$C$75</definedName>
    <definedName name="ГНИ4_ВерсПрог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Конец040">#REF!</definedName>
    <definedName name="ГНИ4_Конец200">#REF!</definedName>
    <definedName name="ГНИ4_КонПер_040">#REF!</definedName>
    <definedName name="ГНИ4_КонПер_200">#REF!</definedName>
    <definedName name="ГНИ4_КПП">#REF!</definedName>
    <definedName name="ГНИ4_НаимСчета_040">#REF!</definedName>
    <definedName name="ГНИ4_НаимСчета_200">#REF!</definedName>
    <definedName name="ГНИ4_Начало040">#REF!</definedName>
    <definedName name="ГНИ4_Начало200">#REF!</definedName>
    <definedName name="ГНИ4_НачГод_040">#REF!</definedName>
    <definedName name="ГНИ4_НачГод_200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'Баланс'!$H$8</definedName>
    <definedName name="ДатаИсполнения_">'Баланс'!$B$8</definedName>
    <definedName name="ИНН_">'Баланс'!$H$12</definedName>
    <definedName name="КодСтроки_20">'Справка'!$C$54</definedName>
    <definedName name="КодСтроки_4">'Справка'!$C$14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'Баланс'!$H$9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'Баланс'!$B$14</definedName>
    <definedName name="НаимСчета_20">'Справка'!$B$54</definedName>
    <definedName name="НаимСчета_4">'Справка'!$B$14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ВЭД_">'Баланс'!$H$10</definedName>
    <definedName name="ОКВЭД_2">'Баланс'!$H$10</definedName>
    <definedName name="ОКПО_">'Баланс'!$H$11</definedName>
    <definedName name="ОРГАНИЗАЦИЯ_">'Баланс'!$B$13</definedName>
    <definedName name="РуководСпр1">'Справка'!$C$72</definedName>
    <definedName name="Справка1Конец5">'Справка'!$E$35</definedName>
    <definedName name="Справка1Конец6">'Справка'!$E$69</definedName>
    <definedName name="Справка1Начало5">'Справка'!$C$9</definedName>
    <definedName name="Справка1Начало5_050">'Справка'!$C$15</definedName>
    <definedName name="Справка1Начало6">'Справка'!$C$42</definedName>
    <definedName name="Справка1Начало6_210">'Справка'!$C$55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41_">'Баланс'!$C$77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'Справка'!$D$54</definedName>
    <definedName name="Столбец4_4">'Справка'!$D$14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1">'Справка'!$D$20</definedName>
    <definedName name="Столбец4Строка101_">'Баланс'!$D$47</definedName>
    <definedName name="Столбец4Строка101Спр1">'Справка'!$D$22</definedName>
    <definedName name="Столбец4Строка102Спр1">'Справка'!$D$23</definedName>
    <definedName name="Столбец4Строка104Спр1">'Справка'!$D$25</definedName>
    <definedName name="Столбец4Строка105Спр1">'Справка'!$D$26</definedName>
    <definedName name="Столбец4Строка10Спр1">'Справка'!$D$9</definedName>
    <definedName name="Столбец4Строка110Спр1">'Справка'!$D$27</definedName>
    <definedName name="Столбец4Строка111Спр1">'Справка'!$D$29</definedName>
    <definedName name="Столбец4Строка112Спр1">'Справка'!$D$30</definedName>
    <definedName name="Столбец4Строка120_">'Баланс'!$D$48</definedName>
    <definedName name="Столбец4Строка120Спр1">'Справка'!$D$31</definedName>
    <definedName name="Столбец4Строка130_">'Баланс'!$D$51</definedName>
    <definedName name="Столбец4Строка130Спр1">'Справка'!$D$32</definedName>
    <definedName name="Столбец4Строка140_">'Баланс'!$D$52</definedName>
    <definedName name="Столбец4Строка140Спр1">'Справка'!$D$33</definedName>
    <definedName name="Столбец4Строка150_">'Баланс'!$D$53</definedName>
    <definedName name="Столбец4Строка150Спр1">'Справка'!$D$34</definedName>
    <definedName name="Столбец4Строка160_">'Баланс'!$D$54</definedName>
    <definedName name="Столбец4Строка160Спр1">'Справка'!$D$35</definedName>
    <definedName name="Столбец4Строка190Спр1">'Справка'!$D$51</definedName>
    <definedName name="Столбец4Строка200Спр1">'Справка'!$D$52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1">'Справка'!$D$10</definedName>
    <definedName name="Столбец4Строка210Спр1">'Справка'!$D$55</definedName>
    <definedName name="Столбец4Строка220Спр1">'Справка'!$D$56</definedName>
    <definedName name="Столбец4Строка230Спр1">'Справка'!$D$57</definedName>
    <definedName name="Столбец4Строка240_">'Баланс'!$D$75</definedName>
    <definedName name="Столбец4Строка240Спр1">'Справка'!$D$58</definedName>
    <definedName name="Столбец4Строка241_">'Баланс'!$D$77</definedName>
    <definedName name="Столбец4Строка250_">'Баланс'!$D$78</definedName>
    <definedName name="Столбец4Строка250Спр1">'Справка'!$D$59</definedName>
    <definedName name="Столбец4Строка251_">'Баланс'!$D$80</definedName>
    <definedName name="Столбец4Строка260_">'Баланс'!$D$81</definedName>
    <definedName name="Столбец4Строка260Спр1">'Справка'!$D$60</definedName>
    <definedName name="Столбец4Строка261_">'Баланс'!$D$83</definedName>
    <definedName name="Столбец4Строка270_">'Баланс'!$D$84</definedName>
    <definedName name="Столбец4Строка270Спр1">'Справка'!$D$61</definedName>
    <definedName name="Столбец4Строка271_">'Баланс'!$D$86</definedName>
    <definedName name="Столбец4Строка280_">'Баланс'!$D$87</definedName>
    <definedName name="Столбец4Строка280Спр1">'Справка'!$D$62</definedName>
    <definedName name="Столбец4Строка282_">'Баланс'!$D$89</definedName>
    <definedName name="Столбец4Строка290_">'Баланс'!$D$90</definedName>
    <definedName name="Столбец4Строка290Спр1">'Справка'!$D$63</definedName>
    <definedName name="Столбец4Строка300Спр1">'Справка'!$D$64</definedName>
    <definedName name="Столбец4Строка30Спр1">'Справка'!$D$11</definedName>
    <definedName name="Столбец4Строка310Спр1">'Справка'!$D$65</definedName>
    <definedName name="Столбец4Строка320Спр1">'Справка'!$D$66</definedName>
    <definedName name="Столбец4Строка330Спр1">'Справка'!$D$67</definedName>
    <definedName name="Столбец4Строка340Спр1">'Справка'!$D$68</definedName>
    <definedName name="Столбец4Строка350Спр1">'Справка'!$D$69</definedName>
    <definedName name="Столбец4Строка400_">'Баланс'!$D$102</definedName>
    <definedName name="Столбец4Строка401_">'Баланс'!$D$104</definedName>
    <definedName name="Столбец4Строка40Спр1">'Справка'!$D$12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1">'Справка'!$D$15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1">'Справка'!$D$16</definedName>
    <definedName name="Столбец4Строка70Спр1">'Справка'!$D$17</definedName>
    <definedName name="Столбец4Строка80Спр1">'Справка'!$D$18</definedName>
    <definedName name="Столбец4Строка90Спр1">'Справка'!$D$19</definedName>
    <definedName name="Столбец5_20">'Справка'!$E$54</definedName>
    <definedName name="Столбец5_4">'Справка'!$E$14</definedName>
    <definedName name="Столбец5Строка100Спр1">'Справка'!$E$20</definedName>
    <definedName name="Столбец5Строка101Спр1">'Справка'!$E$22</definedName>
    <definedName name="Столбец5Строка102Спр1">'Справка'!$E$23</definedName>
    <definedName name="Столбец5Строка104Спр1">'Справка'!$E$25</definedName>
    <definedName name="Столбец5Строка105Спр1">'Справка'!$E$26</definedName>
    <definedName name="Столбец5Строка10Спр1">'Справка'!$E$9</definedName>
    <definedName name="Столбец5Строка110Спр1">'Справка'!$E$27</definedName>
    <definedName name="Столбец5Строка111Спр1">'Справка'!$E$29</definedName>
    <definedName name="Столбец5Строка112Спр1">'Справка'!$E$30</definedName>
    <definedName name="Столбец5Строка120Спр1">'Справка'!$E$31</definedName>
    <definedName name="Столбец5Строка130Спр1">'Справка'!$E$32</definedName>
    <definedName name="Столбец5Строка140Спр1">'Справка'!$E$33</definedName>
    <definedName name="Столбец5Строка150Спр1">'Справка'!$E$34</definedName>
    <definedName name="Столбец5Строка160Спр1">'Справка'!$E$35</definedName>
    <definedName name="Столбец5Строка171Спр1">'Справка'!$E$44</definedName>
    <definedName name="Столбец5Строка172Спр1">'Справка'!$E$45</definedName>
    <definedName name="Столбец5Строка173Спр1">'Справка'!$E$46</definedName>
    <definedName name="Столбец5Строка181Спр1">'Справка'!$E$49</definedName>
    <definedName name="Столбец5Строка182Спр1">'Справка'!$E$50</definedName>
    <definedName name="Столбец5Строка190Спр1">'Справка'!$E$51</definedName>
    <definedName name="Столбец5Строка200Спр1">'Справка'!$E$52</definedName>
    <definedName name="Столбец5Строка20Спр1">'Справка'!$E$10</definedName>
    <definedName name="Столбец5Строка210Спр1">'Справка'!$E$55</definedName>
    <definedName name="Столбец5Строка220Спр1">'Справка'!$E$56</definedName>
    <definedName name="Столбец5Строка230Спр1">'Справка'!$E$57</definedName>
    <definedName name="Столбец5Строка240Спр1">'Справка'!$E$58</definedName>
    <definedName name="Столбец5Строка250Спр1">'Справка'!$E$59</definedName>
    <definedName name="Столбец5Строка260Спр1">'Справка'!$E$60</definedName>
    <definedName name="Столбец5Строка270Спр1">'Справка'!$E$61</definedName>
    <definedName name="Столбец5Строка280Спр1">'Справка'!$E$62</definedName>
    <definedName name="Столбец5Строка290Спр1">'Справка'!$E$63</definedName>
    <definedName name="Столбец5Строка300Спр1">'Справка'!$E$64</definedName>
    <definedName name="Столбец5Строка30Спр1">'Справка'!$E$11</definedName>
    <definedName name="Столбец5Строка310Спр1">'Справка'!$E$65</definedName>
    <definedName name="Столбец5Строка320Спр1">'Справка'!$E$66</definedName>
    <definedName name="Столбец5Строка330Спр1">'Справка'!$E$67</definedName>
    <definedName name="Столбец5Строка340Спр1">'Справка'!$E$68</definedName>
    <definedName name="Столбец5Строка350Спр1">'Справка'!$E$69</definedName>
    <definedName name="Столбец5Строка40Спр1">'Справка'!$E$12</definedName>
    <definedName name="Столбец5Строка50Спр1">'Справка'!$E$15</definedName>
    <definedName name="Столбец5Строка60Спр1">'Справка'!$E$16</definedName>
    <definedName name="Столбец5Строка70Спр1">'Справка'!$E$17</definedName>
    <definedName name="Столбец5Строка80Спр1">'Справка'!$E$18</definedName>
    <definedName name="Столбец5Строка90Спр1">'Справка'!$E$19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41_">'Баланс'!$F$77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41_">'Баланс'!$G$77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'Справка'!$A$37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<sst xmlns="http://schemas.openxmlformats.org/spreadsheetml/2006/main" count="1473" uniqueCount="965">
  <si>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</si>
  <si>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</si>
  <si>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</si>
  <si>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</si>
  <si>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</si>
  <si>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</si>
  <si>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</si>
  <si>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</si>
  <si>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</si>
  <si>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</si>
  <si>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</si>
  <si>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08</t>
  </si>
  <si>
    <t>04</t>
  </si>
  <si>
    <t>433</t>
  </si>
  <si>
    <t>X</t>
  </si>
  <si>
    <t>Дебиторская задолженность по выплатам (020600000, 020800000, 030300000), всего</t>
  </si>
  <si>
    <t>040</t>
  </si>
  <si>
    <t>строка 040</t>
  </si>
  <si>
    <t xml:space="preserve">    в иностранной валюте (020127000)</t>
  </si>
  <si>
    <t>деятель-</t>
  </si>
  <si>
    <t>Столбец6Строка411_</t>
  </si>
  <si>
    <t>300</t>
  </si>
  <si>
    <t>Кредиторская задолженность по доходам (020500000, 020900000), всего</t>
  </si>
  <si>
    <t>Выгрузка в ГНИ 4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</si>
  <si>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</si>
  <si>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</si>
  <si>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</si>
  <si>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</si>
  <si>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</si>
  <si>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</si>
  <si>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</si>
  <si>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Невыясненные поступления бюджета прошлых лет</t>
  </si>
  <si>
    <t>ПБС</t>
  </si>
  <si>
    <t>Столбец5Строка280Спр1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</si>
  <si>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</si>
  <si>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</si>
  <si>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</si>
  <si>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</si>
  <si>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m.nCol7Row433</t>
  </si>
  <si>
    <t>m.nCol7Row040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</si>
  <si>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</si>
  <si>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</si>
  <si>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</si>
  <si>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</si>
  <si>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</si>
  <si>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</si>
  <si>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</si>
  <si>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МУК "КДЦ"</t>
  </si>
  <si>
    <t>Столбец5Строка290Спр1</t>
  </si>
  <si>
    <t>m.nCol4Row433</t>
  </si>
  <si>
    <t>m.nCol4Row040</t>
  </si>
  <si>
    <t>ность</t>
  </si>
  <si>
    <t>m.nCol4Row470</t>
  </si>
  <si>
    <t>171</t>
  </si>
  <si>
    <t>Номер счета</t>
  </si>
  <si>
    <t>строка 171</t>
  </si>
  <si>
    <t xml:space="preserve">  на лицевых счетах учреждения в органе казначейства (020110000)</t>
  </si>
  <si>
    <t>AllTrim(m.cIspName)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</si>
  <si>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</si>
  <si>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</si>
  <si>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</si>
  <si>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</si>
  <si>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</si>
  <si>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</si>
  <si>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</si>
  <si>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</si>
  <si>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</si>
  <si>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</si>
  <si>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</si>
  <si>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</si>
  <si>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</si>
  <si>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</si>
  <si>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</si>
  <si>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</si>
  <si>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</si>
  <si>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</si>
  <si>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</si>
  <si>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</si>
  <si>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</si>
  <si>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</si>
  <si>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</si>
  <si>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</si>
  <si>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</si>
  <si>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</si>
  <si>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</si>
  <si>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</si>
  <si>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бухгалтерии)</t>
  </si>
  <si>
    <t>m.nCol3Row420</t>
  </si>
  <si>
    <t>строка 350</t>
  </si>
  <si>
    <t>m.nCol3Row010</t>
  </si>
  <si>
    <t>о наличии имущества и обязательств на забалансовых счетах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</si>
  <si>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</si>
  <si>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</si>
  <si>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</si>
  <si>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</si>
  <si>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</si>
  <si>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</si>
  <si>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</si>
  <si>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</si>
  <si>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</si>
  <si>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</si>
  <si>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</si>
  <si>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>Справка</t>
  </si>
  <si>
    <t>m.nCol4Row010</t>
  </si>
  <si>
    <t>Left(AllTrim(This.Seek_TableFields("Person", "RN", "Person.SecondName", __p_AccRN)), 60)</t>
  </si>
  <si>
    <t>Footer</t>
  </si>
  <si>
    <t>m.nCol4Row420</t>
  </si>
  <si>
    <t>121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</si>
  <si>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</si>
  <si>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</si>
  <si>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</si>
  <si>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</si>
  <si>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</si>
  <si>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</si>
  <si>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</si>
  <si>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</si>
  <si>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</si>
  <si>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</si>
  <si>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</si>
  <si>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</si>
  <si>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</si>
  <si>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</si>
  <si>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</si>
  <si>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</si>
  <si>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</si>
  <si>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</si>
  <si>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</si>
  <si>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</si>
  <si>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</si>
  <si>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</si>
  <si>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</si>
  <si>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m.nCol6Row250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</si>
  <si>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</si>
  <si>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</si>
  <si>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</si>
  <si>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</si>
  <si>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</si>
  <si>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</si>
  <si>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</si>
  <si>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</si>
  <si>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</si>
  <si>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</si>
  <si>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</si>
  <si>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</si>
  <si>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</si>
  <si>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</si>
  <si>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</si>
  <si>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</si>
  <si>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</si>
  <si>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</si>
  <si>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m.nCol7Row021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</si>
  <si>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</si>
  <si>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</si>
  <si>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</si>
  <si>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</si>
  <si>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</si>
  <si>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</si>
  <si>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</si>
  <si>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</si>
  <si>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</si>
  <si>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</si>
  <si>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Столбец5Строка320Спр1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</si>
  <si>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</si>
  <si>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</si>
  <si>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</si>
  <si>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</si>
  <si>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</si>
  <si>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</si>
  <si>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</si>
  <si>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</si>
  <si>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</si>
  <si>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</si>
  <si>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</si>
  <si>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</si>
  <si>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</si>
  <si>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</si>
  <si>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</si>
  <si>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</si>
  <si>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</si>
  <si>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Столбец5Строка330Спр1</t>
  </si>
  <si>
    <t>строка 110</t>
  </si>
  <si>
    <t>m.nCol3Row250</t>
  </si>
  <si>
    <t>Столбец5Строка171Спр1</t>
  </si>
  <si>
    <t>m.nCol4Row570</t>
  </si>
  <si>
    <t>m.nCol7Row204</t>
  </si>
  <si>
    <t>39</t>
  </si>
  <si>
    <t xml:space="preserve">  долгосрочные</t>
  </si>
  <si>
    <t>Нематериальные активы (балансовая стоимость, 010200000)*</t>
  </si>
  <si>
    <t>Столбец5Строка350Спр1</t>
  </si>
  <si>
    <t>m.nCol7Row282</t>
  </si>
  <si>
    <t>m.nCol4Row140</t>
  </si>
  <si>
    <t>31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</si>
  <si>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</si>
  <si>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</si>
  <si>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</si>
  <si>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</si>
  <si>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</si>
  <si>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m.nCol6Row282</t>
  </si>
  <si>
    <t>Столбец4Строка010_</t>
  </si>
  <si>
    <t xml:space="preserve">  государственные гарантии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</si>
  <si>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</si>
  <si>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</si>
  <si>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</si>
  <si>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</si>
  <si>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Столбец5Строка340Спр1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</si>
  <si>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</si>
  <si>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</si>
  <si>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</si>
  <si>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</si>
  <si>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</si>
  <si>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</si>
  <si>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</si>
  <si>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</si>
  <si>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</si>
  <si>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</si>
  <si>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</si>
  <si>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</si>
  <si>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</si>
  <si>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</si>
  <si>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</si>
  <si>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</si>
  <si>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</si>
  <si>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</si>
  <si>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строка 200</t>
  </si>
  <si>
    <t>Столбец5Строка112Спр1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</si>
  <si>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</si>
  <si>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</si>
  <si>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</si>
  <si>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</si>
  <si>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</si>
  <si>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</si>
  <si>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</si>
  <si>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</si>
  <si>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</si>
  <si>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</si>
  <si>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</si>
  <si>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</si>
  <si>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</si>
  <si>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</si>
  <si>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</si>
  <si>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</si>
  <si>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</si>
  <si>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</si>
  <si>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</si>
  <si>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03</t>
  </si>
  <si>
    <t>434</t>
  </si>
  <si>
    <t>m.nCol7Row271</t>
  </si>
  <si>
    <t>40</t>
  </si>
  <si>
    <t>07</t>
  </si>
  <si>
    <t>430</t>
  </si>
  <si>
    <t>FormPrint.Sum_Col4</t>
  </si>
  <si>
    <t>Left(AllTrim(This.Seek_TableFields("Person", "RN", "Person.FirstName", __p_AccRN)), 60)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</si>
  <si>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</si>
  <si>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</si>
  <si>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</si>
  <si>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</si>
  <si>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</si>
  <si>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</si>
  <si>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</si>
  <si>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</si>
  <si>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</si>
  <si>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</si>
  <si>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</si>
  <si>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строка 340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</si>
  <si>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</si>
  <si>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</si>
  <si>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</si>
  <si>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</si>
  <si>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</si>
  <si>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</si>
  <si>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</si>
  <si>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</si>
  <si>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</si>
  <si>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</si>
  <si>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</si>
  <si>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</si>
  <si>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</si>
  <si>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</si>
  <si>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</si>
  <si>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</si>
  <si>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</si>
  <si>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</si>
  <si>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Иванищева О.П.</t>
  </si>
  <si>
    <t>172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</si>
  <si>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</si>
  <si>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</si>
  <si>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</si>
  <si>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</si>
  <si>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</si>
  <si>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</si>
  <si>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</si>
  <si>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</si>
  <si>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</si>
  <si>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</si>
  <si>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</si>
  <si>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</si>
  <si>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</si>
  <si>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</si>
  <si>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</si>
  <si>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</si>
  <si>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</si>
  <si>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</si>
  <si>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</si>
  <si>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</si>
  <si>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</si>
  <si>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</si>
  <si>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Столбец3Строка520_</t>
  </si>
  <si>
    <t>Столбец7Строка120_</t>
  </si>
  <si>
    <t>Столбец6Строка020_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</si>
  <si>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</si>
  <si>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</si>
  <si>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</si>
  <si>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</si>
  <si>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</si>
  <si>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</si>
  <si>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</si>
  <si>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</si>
  <si>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</si>
  <si>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</si>
  <si>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</si>
  <si>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</si>
  <si>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</si>
  <si>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</si>
  <si>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</si>
  <si>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</si>
  <si>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Столбец4Строка431_</t>
  </si>
  <si>
    <t>Столбец7Строка282_</t>
  </si>
  <si>
    <t>m.nCol6Row280 + m.nCol6Row282</t>
  </si>
  <si>
    <t>МФДатаПо</t>
  </si>
  <si>
    <t>Сомнительная задолженность, всего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</si>
  <si>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</si>
  <si>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</si>
  <si>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</si>
  <si>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</si>
  <si>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</si>
  <si>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Left(AllTrim(This.Seek_TableFields("Person", "RN", "Person.SurName", __p_AccRN)), 60)</t>
  </si>
  <si>
    <t>29</t>
  </si>
  <si>
    <t>25</t>
  </si>
  <si>
    <t>(стр.400 + стр.410 + стр.420 + стр.430 + стр.470 + стр.510 + стр.520)</t>
  </si>
  <si>
    <t>Расчеты по кредитам, займам (ссудам) (020700000), всего</t>
  </si>
  <si>
    <t>Left(AllTrim(This.Seek_TableFields("Person", "RN", "Person.SurName", __p_BossRN)), 60)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</si>
  <si>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</si>
  <si>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</si>
  <si>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</si>
  <si>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</si>
  <si>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</si>
  <si>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</si>
  <si>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</si>
  <si>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</si>
  <si>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</si>
  <si>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</si>
  <si>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</si>
  <si>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</si>
  <si>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</si>
  <si>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</si>
  <si>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</si>
  <si>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</si>
  <si>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Доходы от инвестиций на создание и (или) реконструкцию объекта концессии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</si>
  <si>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</si>
  <si>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</si>
  <si>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</si>
  <si>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</si>
  <si>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</si>
  <si>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</si>
  <si>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</si>
  <si>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</si>
  <si>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Столбец6Строка434_</t>
  </si>
  <si>
    <t>Столбец7Строка431_</t>
  </si>
  <si>
    <t>Столбец4Строка282_</t>
  </si>
  <si>
    <t>150</t>
  </si>
  <si>
    <t>строка 150</t>
  </si>
  <si>
    <t>Имущество, переданное в возмездное пользование (аренду)</t>
  </si>
  <si>
    <t>ГНИ4_НачГод_200</t>
  </si>
  <si>
    <t>AllTrim(This.Seek_TableFields("Org", "RN", "Org.OKONX", __p_OrgRN))</t>
  </si>
  <si>
    <t>txt_fileName</t>
  </si>
  <si>
    <t>m.cIST</t>
  </si>
  <si>
    <t>ГНИ4_ОтчетГод</t>
  </si>
  <si>
    <t>m.nCol7Row240</t>
  </si>
  <si>
    <t>m.nCol7Row207</t>
  </si>
  <si>
    <t>m.nCol4Row100</t>
  </si>
  <si>
    <t>401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</si>
  <si>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</si>
  <si>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</si>
  <si>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</si>
  <si>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</si>
  <si>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</si>
  <si>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</si>
  <si>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</si>
  <si>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</si>
  <si>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</si>
  <si>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</si>
  <si>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</si>
  <si>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</si>
  <si>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</si>
  <si>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</si>
  <si>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</si>
  <si>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</si>
  <si>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</si>
  <si>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</si>
  <si>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</si>
  <si>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</si>
  <si>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</si>
  <si>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</si>
  <si>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</si>
  <si>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</si>
  <si>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</si>
  <si>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</si>
  <si>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</si>
  <si>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</si>
  <si>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</si>
  <si>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</si>
  <si>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</si>
  <si>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</si>
  <si>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</si>
  <si>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</si>
  <si>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</si>
  <si>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</si>
  <si>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</si>
  <si>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</si>
  <si>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</si>
  <si>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</si>
  <si>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</si>
  <si>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</si>
  <si>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КодСтроки_20</t>
  </si>
  <si>
    <t>m.nCol3Row203</t>
  </si>
  <si>
    <t>Дебиторская задолженность по доходам (020500000, 020900000), всего</t>
  </si>
  <si>
    <t>m.nCol5Row320Spr</t>
  </si>
  <si>
    <t>m.nCol4Row060Spr</t>
  </si>
  <si>
    <t>m.nCol7Row270</t>
  </si>
  <si>
    <t>m.nCol4Row130</t>
  </si>
  <si>
    <t>06</t>
  </si>
  <si>
    <t>431</t>
  </si>
  <si>
    <t>m.nCol4Row112Spr</t>
  </si>
  <si>
    <t>45</t>
  </si>
  <si>
    <t>02</t>
  </si>
  <si>
    <t>2</t>
  </si>
  <si>
    <t>Left(AllTrim(This.Seek_TableFields("Person", "RN", "Person.SecondName", __p_BossRN)), 60)</t>
  </si>
  <si>
    <t>m.nCol5Row101Spr</t>
  </si>
  <si>
    <t>m.nCol5Row030Spr</t>
  </si>
  <si>
    <t>m.nCol6Row270</t>
  </si>
  <si>
    <t>Столбец3Строка261_</t>
  </si>
  <si>
    <t>FormPrint.Sum_Col5</t>
  </si>
  <si>
    <t>Столбец7Строка251_</t>
  </si>
  <si>
    <t>m.nCol5Row220Spr</t>
  </si>
  <si>
    <t>m.nCol4Row160Spr</t>
  </si>
  <si>
    <t>m.nCol3Row280 + m.nCol3Row282</t>
  </si>
  <si>
    <t>m.nCol4Row270</t>
  </si>
  <si>
    <t>m.nCol7Row130</t>
  </si>
  <si>
    <t>Главный бухгалтер                         _______________________</t>
  </si>
  <si>
    <t>Путевки неоплаченные</t>
  </si>
  <si>
    <t>m.nCol4Row270Spr</t>
  </si>
  <si>
    <t>m.nCol5Row130Spr</t>
  </si>
  <si>
    <t>Столбец6Строка260_</t>
  </si>
  <si>
    <t xml:space="preserve">    на депозитах (020122000), всего</t>
  </si>
  <si>
    <t>m.nCol5Row173Spr</t>
  </si>
  <si>
    <t>Столбец4Строка10Спр1</t>
  </si>
  <si>
    <t>Столбец3Строка290_</t>
  </si>
  <si>
    <t>m.nCol6Row130</t>
  </si>
  <si>
    <t>Столбец4Строка20Спр1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</si>
  <si>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</si>
  <si>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</si>
  <si>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</si>
  <si>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</si>
  <si>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</si>
  <si>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</si>
  <si>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</si>
  <si>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</si>
  <si>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Сметная стоимость создания (реконструкции) объекта концессии</t>
  </si>
  <si>
    <t>Форма 0503130  с.3</t>
  </si>
  <si>
    <t>строка 270</t>
  </si>
  <si>
    <t>m.nCol4Row260Spr</t>
  </si>
  <si>
    <t>m.nCol5Row120Spr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</si>
  <si>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</si>
  <si>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</si>
  <si>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</si>
  <si>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</si>
  <si>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</si>
  <si>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</si>
  <si>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</si>
  <si>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</si>
  <si>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Iif(__p_pos = 0, "", AllTrim(SubStr(__p_INN, __p_pos + 1)))</t>
  </si>
  <si>
    <t>m.nCol5Row330Spr</t>
  </si>
  <si>
    <t>m.nCol4Row070Spr</t>
  </si>
  <si>
    <t>Столбец6Строка432_</t>
  </si>
  <si>
    <t>m.nCol4Row431</t>
  </si>
  <si>
    <t>Столбец4Строка241_</t>
  </si>
  <si>
    <t>130</t>
  </si>
  <si>
    <t>Наименование бюджета</t>
  </si>
  <si>
    <t>строка 130</t>
  </si>
  <si>
    <t>m.nCol3Row270</t>
  </si>
  <si>
    <t xml:space="preserve">  расходы</t>
  </si>
  <si>
    <t>строка 173</t>
  </si>
  <si>
    <t>m.nCol5Row111Spr</t>
  </si>
  <si>
    <t>m.nCol5Row020Spr</t>
  </si>
  <si>
    <t>(руководитель централизованной              (подпись)</t>
  </si>
  <si>
    <t>m.nCol5Row210Spr</t>
  </si>
  <si>
    <t>m.nCol4Row150Spr</t>
  </si>
  <si>
    <t>m.nCol4Row160</t>
  </si>
  <si>
    <t xml:space="preserve">  муниципальные гарантии</t>
  </si>
  <si>
    <t>11</t>
  </si>
  <si>
    <t>090</t>
  </si>
  <si>
    <t>m.cFileName4</t>
  </si>
  <si>
    <t>19</t>
  </si>
  <si>
    <t>15</t>
  </si>
  <si>
    <t>051</t>
  </si>
  <si>
    <t>m.nCol4Row240Spr</t>
  </si>
  <si>
    <t>m.nCol5Row100Spr</t>
  </si>
  <si>
    <t>Столбец4Строка50Спр1</t>
  </si>
  <si>
    <t>This.Book.Sheet = 1</t>
  </si>
  <si>
    <t xml:space="preserve">                                         (подпись)</t>
  </si>
  <si>
    <t>строка 090</t>
  </si>
  <si>
    <t>Столбец6Строка251_</t>
  </si>
  <si>
    <t>Столбец4Строка051_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</si>
  <si>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</si>
  <si>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</si>
  <si>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</si>
  <si>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</si>
  <si>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</si>
  <si>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Нефинансовые активы имущества казны (010800000)** (остаточная стоимость)</t>
  </si>
  <si>
    <t>m.nCol4Row340Spr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</si>
  <si>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</si>
  <si>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</si>
  <si>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</si>
  <si>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</si>
  <si>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</si>
  <si>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</si>
  <si>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</si>
  <si>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</si>
  <si>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</si>
  <si>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</si>
  <si>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</si>
  <si>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</si>
  <si>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m.nCol5Row300Spr</t>
  </si>
  <si>
    <t>Столбец4Строка70Спр1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</si>
  <si>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</si>
  <si>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</si>
  <si>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</si>
  <si>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</si>
  <si>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</si>
  <si>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</si>
  <si>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</si>
  <si>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</si>
  <si>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</si>
  <si>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m.nCol4Row350Spr</t>
  </si>
  <si>
    <t>строка 220</t>
  </si>
  <si>
    <t>m.nCol5Row010Spr</t>
  </si>
  <si>
    <t>m.nCol3Row160</t>
  </si>
  <si>
    <t>m.nCol6Row051</t>
  </si>
  <si>
    <t>m.cFileId4</t>
  </si>
  <si>
    <t>Столбец7Строка471_</t>
  </si>
  <si>
    <t>Столбец4Строка207_</t>
  </si>
  <si>
    <t>m.nCol4Row051</t>
  </si>
  <si>
    <t>550</t>
  </si>
  <si>
    <t>БАЛАНС (стр.150 + стр.400)</t>
  </si>
  <si>
    <t>m.nCol5Row200Spr</t>
  </si>
  <si>
    <t>m.nCol4Row140Spr</t>
  </si>
  <si>
    <t>Столбец4Строка60Спр1</t>
  </si>
  <si>
    <t>Столбец7Строка432_</t>
  </si>
  <si>
    <t>МФТелефон</t>
  </si>
  <si>
    <t>160</t>
  </si>
  <si>
    <t>строка 160</t>
  </si>
  <si>
    <t xml:space="preserve">    из них:</t>
  </si>
  <si>
    <t>m.nCol4Row250Spr</t>
  </si>
  <si>
    <t>m.nCol5Row110Spr</t>
  </si>
  <si>
    <t>в том числе:</t>
  </si>
  <si>
    <t>Государственные и муниципальные гарантии, всего</t>
  </si>
  <si>
    <t>m.nCol4Row200Spr</t>
  </si>
  <si>
    <t>m.nCol5Row140Spr</t>
  </si>
  <si>
    <t>Столбец7Строка051_</t>
  </si>
  <si>
    <t>24</t>
  </si>
  <si>
    <t>060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</si>
  <si>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</si>
  <si>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</si>
  <si>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</si>
  <si>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</si>
  <si>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</si>
  <si>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</si>
  <si>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m.nCol4Row300Spr</t>
  </si>
  <si>
    <t>m.nCol5Row171Spr</t>
  </si>
  <si>
    <t>m.nCol5Row040Spr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</si>
  <si>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</si>
  <si>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</si>
  <si>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</si>
  <si>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</si>
  <si>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</si>
  <si>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:б_x0018__x0001_R^ћфЛ_x0017_ўЪ_x0008_€К±</t>
  </si>
  <si>
    <t>320</t>
  </si>
  <si>
    <t>m.nCol5Row350Spr</t>
  </si>
  <si>
    <t>строка 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</si>
  <si>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</si>
  <si>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</si>
  <si>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</si>
  <si>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</si>
  <si>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m.nCol4Row310Spr</t>
  </si>
  <si>
    <t>Столбец4Строка80Спр1</t>
  </si>
  <si>
    <t>m.nCol5Row050Spr</t>
  </si>
  <si>
    <t>Столбец3Строка240_</t>
  </si>
  <si>
    <t>Иваненко В.Г.</t>
  </si>
  <si>
    <t>m.nCol5Row340Spr</t>
  </si>
  <si>
    <t>ОКАТО_</t>
  </si>
  <si>
    <t>Столбец7Строка270_</t>
  </si>
  <si>
    <t>Столбец3Строка203_</t>
  </si>
  <si>
    <t>Задолженность учащихся и студентов за невозвращенные материальные ценности</t>
  </si>
  <si>
    <t>m.nCol4Row210Spr</t>
  </si>
  <si>
    <t>m.nCol5Row150Spr</t>
  </si>
  <si>
    <t>Столбец4Строка90Спр1</t>
  </si>
  <si>
    <t>__p_pos = AT("/", __p_INN)</t>
  </si>
  <si>
    <t>112</t>
  </si>
  <si>
    <t>190</t>
  </si>
  <si>
    <t>строка 190</t>
  </si>
  <si>
    <t>Столбец4Строка432_</t>
  </si>
  <si>
    <t>Столбец6Строка241_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</si>
  <si>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</si>
  <si>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</si>
  <si>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</si>
  <si>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</si>
  <si>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</si>
  <si>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</si>
  <si>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m.nCol4Row330Spr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</si>
  <si>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</si>
  <si>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</si>
  <si>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</si>
  <si>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</si>
  <si>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</si>
  <si>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</si>
  <si>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</si>
  <si>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</si>
  <si>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m.nCol7Row241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</si>
  <si>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</si>
  <si>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</si>
  <si>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</si>
  <si>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</si>
  <si>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</si>
  <si>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</si>
  <si>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строка 030</t>
  </si>
  <si>
    <t>m.nCol6Row241</t>
  </si>
  <si>
    <t>m.nCol6Row206</t>
  </si>
  <si>
    <t>m.nCol4Row230Spr</t>
  </si>
  <si>
    <t>m.nCol4Row241</t>
  </si>
  <si>
    <t>m.nCol4Row206</t>
  </si>
  <si>
    <t>m.nCol7Row101</t>
  </si>
  <si>
    <t>Столбец3Строка050_</t>
  </si>
  <si>
    <t>Столбец6Строка160_</t>
  </si>
  <si>
    <t>подписная часть</t>
  </si>
  <si>
    <t>m.nCol5Row260Spr</t>
  </si>
  <si>
    <t>m.nCol4Row120Spr</t>
  </si>
  <si>
    <t>m.nCol6Row101</t>
  </si>
  <si>
    <t xml:space="preserve">  банковская гарантия</t>
  </si>
  <si>
    <t>РуководСпр1</t>
  </si>
  <si>
    <t>Дата_</t>
  </si>
  <si>
    <t>m.nCol3Row400</t>
  </si>
  <si>
    <t>МФГлБух</t>
  </si>
  <si>
    <t>280</t>
  </si>
  <si>
    <t>m.nCol4Row220Spr</t>
  </si>
  <si>
    <t>m.nCol5Row160Spr</t>
  </si>
  <si>
    <t>m.nCol7Row400</t>
  </si>
  <si>
    <t>241</t>
  </si>
  <si>
    <t>206</t>
  </si>
  <si>
    <t>AllTrim(m.cKSO)</t>
  </si>
  <si>
    <t>Столбец3Строка280_</t>
  </si>
  <si>
    <t>m.nCol3Row101</t>
  </si>
  <si>
    <t>2344014862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</si>
  <si>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</si>
  <si>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</si>
  <si>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</si>
  <si>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</si>
  <si>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</si>
  <si>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</si>
  <si>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</si>
  <si>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</si>
  <si>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</si>
  <si>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m.nCol5Row112Spr</t>
  </si>
  <si>
    <t>m.nCol4Row400</t>
  </si>
  <si>
    <t>101</t>
  </si>
  <si>
    <t xml:space="preserve">Глава по БК </t>
  </si>
  <si>
    <t>ГНИ4_ИмяГБ</t>
  </si>
  <si>
    <t>m.nCol4Row320Spr</t>
  </si>
  <si>
    <t>m.nCol5Row060Spr</t>
  </si>
  <si>
    <t>105</t>
  </si>
  <si>
    <t xml:space="preserve">ОКВЭД </t>
  </si>
  <si>
    <t>Столбец7Строка241_</t>
  </si>
  <si>
    <t>стро-</t>
  </si>
  <si>
    <t>m.nCol4Row101Spr</t>
  </si>
  <si>
    <t>m.nCol4Row030Spr</t>
  </si>
  <si>
    <t>Столбец3Строка271_</t>
  </si>
  <si>
    <t>m.nCol3Row241</t>
  </si>
  <si>
    <t>Столбец6Строка207_</t>
  </si>
  <si>
    <t>m.nCol3Row206</t>
  </si>
  <si>
    <t>СПРАВКА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</si>
  <si>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</si>
  <si>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</si>
  <si>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</si>
  <si>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</si>
  <si>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</si>
  <si>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</si>
  <si>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</si>
  <si>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</si>
  <si>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</si>
  <si>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</si>
  <si>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</si>
  <si>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на  1 Января 2021 г.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</si>
  <si>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</si>
  <si>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</si>
  <si>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</si>
  <si>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</si>
  <si>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</si>
  <si>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</si>
  <si>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</si>
  <si>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</si>
  <si>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</si>
  <si>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</si>
  <si>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</si>
  <si>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(в ред. Приказа Минфина России от 16.12.2020 № 311н)</t>
  </si>
  <si>
    <t>Столбец4Строка270Спр1</t>
  </si>
  <si>
    <t>Столбец5Строка50Спр1</t>
  </si>
  <si>
    <t>m.nCol3Row432</t>
  </si>
  <si>
    <t>Столбец3Строка251_</t>
  </si>
  <si>
    <t>m.nCol4Row280Spr</t>
  </si>
  <si>
    <t>Столбец4Строка160Спр1</t>
  </si>
  <si>
    <t>m.nCol5Row105Spr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</si>
  <si>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</si>
  <si>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</si>
  <si>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</si>
  <si>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</si>
  <si>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</si>
  <si>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</si>
  <si>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</si>
  <si>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</si>
  <si>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</si>
  <si>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</si>
  <si>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</si>
  <si>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</si>
  <si>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</si>
  <si>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</si>
  <si>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</si>
  <si>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</si>
  <si>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</si>
  <si>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"Периодичность: годовая"</t>
  </si>
  <si>
    <t>m.nCol6Row432</t>
  </si>
  <si>
    <t>П А С С И В</t>
  </si>
  <si>
    <t>Столбец4Строка340Спр1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</si>
  <si>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</si>
  <si>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</si>
  <si>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</si>
  <si>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</si>
  <si>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</si>
  <si>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</si>
  <si>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</si>
  <si>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</si>
  <si>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</si>
  <si>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</si>
  <si>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</si>
  <si>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</si>
  <si>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</si>
  <si>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</si>
  <si>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</si>
  <si>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</si>
  <si>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</si>
  <si>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Столбец4Строка250Спр1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</si>
  <si>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</si>
  <si>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</si>
  <si>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</si>
  <si>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</si>
  <si>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</si>
  <si>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</si>
  <si>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</si>
  <si>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</si>
  <si>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</si>
  <si>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</si>
  <si>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Столбец4Строка350Спр1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</si>
  <si>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</si>
  <si>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</si>
  <si>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</si>
  <si>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</si>
  <si>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</si>
  <si>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</si>
  <si>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</si>
  <si>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</si>
  <si>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Столбец4Строка330Спр1</t>
  </si>
  <si>
    <t>SpecYear200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</si>
  <si>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</si>
  <si>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</si>
  <si>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</si>
  <si>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</si>
  <si>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</si>
  <si>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</si>
  <si>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</si>
  <si>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</si>
  <si>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</si>
  <si>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</si>
  <si>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</si>
  <si>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</si>
  <si>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</si>
  <si>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</si>
  <si>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</si>
  <si>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</si>
  <si>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Столбец4Строка320Спр1</t>
  </si>
  <si>
    <t>m.nCol7Row510</t>
  </si>
  <si>
    <t>II. Финансовые активы</t>
  </si>
  <si>
    <t>ГНИ4_ИмяРук</t>
  </si>
  <si>
    <t>m.nCol5Row182Spr</t>
  </si>
  <si>
    <t>Столбец4Строка130Спр1</t>
  </si>
  <si>
    <t>КодСтроки_4</t>
  </si>
  <si>
    <t>m.nCol6Row120</t>
  </si>
  <si>
    <t>Столбец4Строка220Спр1</t>
  </si>
  <si>
    <t>m.nCol5Row104Spr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</si>
  <si>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</si>
  <si>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</si>
  <si>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</si>
  <si>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</si>
  <si>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</si>
  <si>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</si>
  <si>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</si>
  <si>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</si>
  <si>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</si>
  <si>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</si>
  <si>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</si>
  <si>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</si>
  <si>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</si>
  <si>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</si>
  <si>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</si>
  <si>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</si>
  <si>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</si>
  <si>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</si>
  <si>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</si>
  <si>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</si>
  <si>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</si>
  <si>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</si>
  <si>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</si>
  <si>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</si>
  <si>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</si>
  <si>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</si>
  <si>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</si>
  <si>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</si>
  <si>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</si>
  <si>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</si>
  <si>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</si>
  <si>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</si>
  <si>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</si>
  <si>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Итого по разделу III</t>
  </si>
  <si>
    <t>строка 120</t>
  </si>
  <si>
    <t>m.nCol3Row260</t>
  </si>
  <si>
    <t>m.nCol7Row251</t>
  </si>
  <si>
    <t>Столбец3Строка160_</t>
  </si>
  <si>
    <t>27</t>
  </si>
  <si>
    <t>410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</si>
  <si>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</si>
  <si>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</si>
  <si>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</si>
  <si>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</si>
  <si>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</si>
  <si>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</si>
  <si>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</si>
  <si>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</si>
  <si>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</si>
  <si>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</si>
  <si>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</si>
  <si>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m.nCol6Row290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</si>
  <si>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</si>
  <si>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</si>
  <si>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</si>
  <si>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</si>
  <si>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</si>
  <si>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</si>
  <si>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</si>
  <si>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</si>
  <si>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</si>
  <si>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</si>
  <si>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</si>
  <si>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</si>
  <si>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</si>
  <si>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</si>
  <si>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</si>
  <si>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</si>
  <si>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</si>
  <si>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</si>
  <si>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</si>
  <si>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</si>
  <si>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</si>
  <si>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</si>
  <si>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</si>
  <si>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</si>
  <si>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</si>
  <si>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</si>
  <si>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</si>
  <si>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Непроизведенные активы (010300000)** (остаточная стоимость)</t>
  </si>
  <si>
    <t xml:space="preserve">главный администратор, администратор доходов бюджета, </t>
  </si>
  <si>
    <t>m.nCol4Row410</t>
  </si>
  <si>
    <t>111</t>
  </si>
  <si>
    <t>AllTrim(FormPrint.NAME_SACC)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</si>
  <si>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</si>
  <si>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</si>
  <si>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</si>
  <si>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</si>
  <si>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</si>
  <si>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</si>
  <si>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</si>
  <si>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</si>
  <si>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</si>
  <si>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</si>
  <si>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</si>
  <si>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</si>
  <si>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</si>
  <si>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</si>
  <si>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</si>
  <si>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</si>
  <si>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m.nCol5Row080Spr</t>
  </si>
  <si>
    <t>Столбец4Строка290_</t>
  </si>
  <si>
    <t>Столбец6Строка150_</t>
  </si>
  <si>
    <t>Столбец7Строка050_</t>
  </si>
  <si>
    <t>38</t>
  </si>
  <si>
    <t>070</t>
  </si>
  <si>
    <t>ГНИ4_Конец040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</si>
  <si>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</si>
  <si>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</si>
  <si>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</si>
  <si>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</si>
  <si>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</si>
  <si>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</si>
  <si>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Столбец4Строка261_</t>
  </si>
  <si>
    <t>330</t>
  </si>
  <si>
    <t>Столбец5_20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</si>
  <si>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</si>
  <si>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</si>
  <si>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</si>
  <si>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</si>
  <si>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</si>
  <si>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</si>
  <si>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строка 330</t>
  </si>
  <si>
    <t>m.nCol5Row290Spr</t>
  </si>
  <si>
    <t>Столбец4Строка190Спр1</t>
  </si>
  <si>
    <t>m.nCol3Row070</t>
  </si>
  <si>
    <t>m.nCol5Row190Spr</t>
  </si>
  <si>
    <t>показателя</t>
  </si>
  <si>
    <t>Расчеты по платежам в бюджеты (030300000)</t>
  </si>
  <si>
    <t>201</t>
  </si>
  <si>
    <t>01.01.2021</t>
  </si>
  <si>
    <t>Столбец5Строка90Спр1</t>
  </si>
  <si>
    <t>m.nCol7Row070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</si>
  <si>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</si>
  <si>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</si>
  <si>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</si>
  <si>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</si>
  <si>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m.nCol4Row105Spr</t>
  </si>
  <si>
    <t>Столбец7Строка271_</t>
  </si>
  <si>
    <t>Left(AllTrim(This.Seek_TableFields("Person", "RN", "Person.FirstName", __p_BossRN)), 60)</t>
  </si>
  <si>
    <t>Столбец3Строка241_</t>
  </si>
  <si>
    <t>m.nCol6Row070</t>
  </si>
  <si>
    <t>ГлБухСпр1</t>
  </si>
  <si>
    <t>m.nCol5Row090Spr</t>
  </si>
  <si>
    <t>ОКВЭД_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</si>
  <si>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</si>
  <si>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</si>
  <si>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</si>
  <si>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</si>
  <si>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</si>
  <si>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</si>
  <si>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</si>
  <si>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</si>
  <si>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</si>
  <si>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</si>
  <si>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Столбец4Строка433_</t>
  </si>
  <si>
    <t>Столбец7Строка280_</t>
  </si>
  <si>
    <t>Столбец6Строка240_</t>
  </si>
  <si>
    <t>Столбец4Строка040_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</si>
</sst>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000000"/>
    <numFmt numFmtId="179" formatCode="0.00;[Red]0.00"/>
    <numFmt numFmtId="180" formatCode="#,##0&quot;р.&quot;"/>
    <numFmt numFmtId="181" formatCode="#,##0.00&quot;р.&quot;"/>
    <numFmt numFmtId="182" formatCode="d\ mmm\ yy"/>
    <numFmt numFmtId="183" formatCode="dd\ mmm\ yy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#"/>
    <numFmt numFmtId="193" formatCode="0;\-0;&quot;-                  &quot;"/>
    <numFmt numFmtId="194" formatCode="\-#,###"/>
    <numFmt numFmtId="195" formatCode="#,###.##;\ \-"/>
    <numFmt numFmtId="196" formatCode="#,###.##;\ \-\ #,###.##;\ \-"/>
    <numFmt numFmtId="197" formatCode="#,###.00;\ \-\ #,###.00;\ \-"/>
    <numFmt numFmtId="198" formatCode="#,##0.00;\ \-\ #,##0.00;\ \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_-* #,##0&quot;р.&quot;_-;\-* #,##0&quot;р.&quot;_-;_-* &quot;-&quot;&quot;р.&quot;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3" xfId="0" applyNumberFormat="1" applyFont="1" applyBorder="1" applyAlignment="1">
      <alignment horizontal="center"/>
    </xf>
    <xf numFmtId="198" fontId="3" fillId="0" borderId="4" xfId="0" applyNumberFormat="1" applyFont="1" applyFill="1" applyBorder="1" applyAlignment="1" applyProtection="1">
      <alignment horizontal="center"/>
      <protection/>
    </xf>
    <xf numFmtId="198" fontId="3" fillId="0" borderId="5" xfId="0" applyNumberFormat="1" applyFont="1" applyFill="1" applyBorder="1" applyAlignment="1" applyProtection="1">
      <alignment horizontal="center"/>
      <protection/>
    </xf>
    <xf numFmtId="198" fontId="3" fillId="0" borderId="6" xfId="0" applyNumberFormat="1" applyFont="1" applyFill="1" applyBorder="1" applyAlignment="1" applyProtection="1">
      <alignment horizontal="center"/>
      <protection/>
    </xf>
    <xf numFmtId="49" fontId="3" fillId="0" borderId="7" xfId="0" applyNumberFormat="1" applyFont="1" applyFill="1" applyBorder="1" applyAlignment="1" applyProtection="1">
      <alignment horizontal="center"/>
      <protection/>
    </xf>
    <xf numFmtId="198" fontId="3" fillId="0" borderId="8" xfId="0" applyNumberFormat="1" applyFont="1" applyFill="1" applyBorder="1" applyAlignment="1" applyProtection="1">
      <alignment horizontal="center"/>
      <protection/>
    </xf>
    <xf numFmtId="198" fontId="3" fillId="0" borderId="9" xfId="0" applyNumberFormat="1" applyFont="1" applyFill="1" applyBorder="1" applyAlignment="1" applyProtection="1">
      <alignment horizontal="center"/>
      <protection/>
    </xf>
    <xf numFmtId="198" fontId="3" fillId="0" borderId="10" xfId="0" applyNumberFormat="1" applyFont="1" applyFill="1" applyBorder="1" applyAlignment="1" applyProtection="1">
      <alignment horizontal="center"/>
      <protection/>
    </xf>
    <xf numFmtId="198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198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98" fontId="3" fillId="0" borderId="16" xfId="0" applyNumberFormat="1" applyFont="1" applyFill="1" applyBorder="1" applyAlignment="1" applyProtection="1">
      <alignment horizontal="center"/>
      <protection/>
    </xf>
    <xf numFmtId="198" fontId="3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3" fillId="0" borderId="19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198" fontId="3" fillId="0" borderId="26" xfId="0" applyNumberFormat="1" applyFont="1" applyFill="1" applyBorder="1" applyAlignment="1" applyProtection="1">
      <alignment horizontal="center"/>
      <protection/>
    </xf>
    <xf numFmtId="198" fontId="3" fillId="0" borderId="27" xfId="0" applyNumberFormat="1" applyFont="1" applyFill="1" applyBorder="1" applyAlignment="1" applyProtection="1">
      <alignment horizontal="center"/>
      <protection/>
    </xf>
    <xf numFmtId="198" fontId="3" fillId="0" borderId="28" xfId="0" applyNumberFormat="1" applyFont="1" applyFill="1" applyBorder="1" applyAlignment="1" applyProtection="1">
      <alignment horizontal="center"/>
      <protection/>
    </xf>
    <xf numFmtId="198" fontId="3" fillId="0" borderId="29" xfId="0" applyNumberFormat="1" applyFont="1" applyFill="1" applyBorder="1" applyAlignment="1" applyProtection="1">
      <alignment horizontal="center"/>
      <protection/>
    </xf>
    <xf numFmtId="198" fontId="3" fillId="0" borderId="30" xfId="0" applyNumberFormat="1" applyFont="1" applyFill="1" applyBorder="1" applyAlignment="1" applyProtection="1">
      <alignment horizontal="center"/>
      <protection/>
    </xf>
    <xf numFmtId="198" fontId="3" fillId="0" borderId="31" xfId="0" applyNumberFormat="1" applyFont="1" applyFill="1" applyBorder="1" applyAlignment="1" applyProtection="1">
      <alignment horizontal="center"/>
      <protection/>
    </xf>
    <xf numFmtId="198" fontId="3" fillId="0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 wrapText="1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Continuous"/>
      <protection/>
    </xf>
    <xf numFmtId="198" fontId="3" fillId="0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8" fontId="3" fillId="0" borderId="34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98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Continuous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5" xfId="0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Font="1" applyBorder="1" applyAlignment="1">
      <alignment horizontal="left" wrapText="1"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8" fontId="3" fillId="0" borderId="2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40" xfId="0" applyFont="1" applyBorder="1" applyAlignment="1">
      <alignment horizontal="left" wrapText="1"/>
    </xf>
    <xf numFmtId="0" fontId="3" fillId="0" borderId="40" xfId="0" applyFont="1" applyBorder="1" applyAlignment="1">
      <alignment wrapText="1"/>
    </xf>
    <xf numFmtId="0" fontId="0" fillId="3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42" xfId="0" applyNumberFormat="1" applyFont="1" applyFill="1" applyBorder="1" applyAlignment="1" applyProtection="1">
      <alignment horizontal="left" wrapText="1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0" fontId="3" fillId="0" borderId="14" xfId="0" applyFont="1" applyBorder="1" applyAlignment="1">
      <alignment wrapText="1"/>
    </xf>
    <xf numFmtId="0" fontId="3" fillId="0" borderId="19" xfId="0" applyNumberFormat="1" applyFont="1" applyFill="1" applyBorder="1" applyAlignment="1" applyProtection="1">
      <alignment wrapText="1"/>
      <protection/>
    </xf>
    <xf numFmtId="49" fontId="3" fillId="0" borderId="40" xfId="0" applyNumberFormat="1" applyFont="1" applyBorder="1" applyAlignment="1">
      <alignment horizontal="center"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198" fontId="3" fillId="0" borderId="4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49" fontId="3" fillId="0" borderId="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2" xfId="0" applyNumberFormat="1" applyFont="1" applyFill="1" applyBorder="1" applyAlignment="1" applyProtection="1">
      <alignment horizontal="centerContinuous" vertical="top"/>
      <protection/>
    </xf>
    <xf numFmtId="0" fontId="0" fillId="0" borderId="2" xfId="0" applyFont="1" applyFill="1" applyBorder="1" applyAlignment="1" applyProtection="1">
      <alignment horizontal="centerContinuous" vertical="top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198" fontId="3" fillId="0" borderId="0" xfId="0" applyNumberFormat="1" applyFont="1" applyFill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49" fontId="3" fillId="0" borderId="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198" fontId="3" fillId="0" borderId="52" xfId="0" applyNumberFormat="1" applyFont="1" applyFill="1" applyBorder="1" applyAlignment="1" applyProtection="1">
      <alignment horizontal="center"/>
      <protection/>
    </xf>
    <xf numFmtId="198" fontId="3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 applyProtection="1">
      <alignment vertical="top" wrapText="1"/>
      <protection/>
    </xf>
    <xf numFmtId="0" fontId="0" fillId="4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6" borderId="0" xfId="0" applyNumberFormat="1" applyFont="1" applyFill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46" xfId="0" applyFont="1" applyFill="1" applyBorder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48" xfId="0" applyFont="1" applyFill="1" applyBorder="1" applyAlignment="1" applyProtection="1">
      <alignment horizontal="left" wrapText="1"/>
      <protection/>
    </xf>
    <xf numFmtId="0" fontId="3" fillId="0" borderId="43" xfId="0" applyFont="1" applyFill="1" applyBorder="1" applyAlignment="1" applyProtection="1">
      <alignment horizontal="left" wrapText="1"/>
      <protection/>
    </xf>
    <xf numFmtId="0" fontId="5" fillId="0" borderId="48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198" fontId="3" fillId="0" borderId="56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8" fontId="5" fillId="0" borderId="0" xfId="0" applyNumberFormat="1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right" vertical="top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8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8" fontId="3" fillId="0" borderId="57" xfId="0" applyNumberFormat="1" applyFont="1" applyFill="1" applyBorder="1" applyAlignment="1" applyProtection="1">
      <alignment horizontal="center"/>
      <protection/>
    </xf>
    <xf numFmtId="198" fontId="3" fillId="0" borderId="58" xfId="0" applyNumberFormat="1" applyFont="1" applyFill="1" applyBorder="1" applyAlignment="1" applyProtection="1">
      <alignment horizontal="center"/>
      <protection/>
    </xf>
    <xf numFmtId="198" fontId="3" fillId="0" borderId="59" xfId="0" applyNumberFormat="1" applyFont="1" applyFill="1" applyBorder="1" applyAlignment="1" applyProtection="1">
      <alignment horizontal="center"/>
      <protection/>
    </xf>
    <xf numFmtId="198" fontId="3" fillId="0" borderId="60" xfId="0" applyNumberFormat="1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wrapText="1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198" fontId="3" fillId="0" borderId="55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198" fontId="3" fillId="0" borderId="66" xfId="0" applyNumberFormat="1" applyFont="1" applyFill="1" applyBorder="1" applyAlignment="1" applyProtection="1">
      <alignment horizontal="center"/>
      <protection/>
    </xf>
    <xf numFmtId="198" fontId="3" fillId="0" borderId="67" xfId="0" applyNumberFormat="1" applyFont="1" applyFill="1" applyBorder="1" applyAlignment="1" applyProtection="1">
      <alignment horizontal="center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7" borderId="0" xfId="0" applyNumberFormat="1" applyFont="1" applyFill="1" applyAlignment="1" applyProtection="1">
      <alignment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showGridLines="0" workbookViewId="0" topLeftCell="A84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68" t="s">
        <v>712</v>
      </c>
    </row>
    <row r="2" ht="16.5" customHeight="1">
      <c r="H2" s="225"/>
    </row>
    <row r="3" spans="1:8" ht="12.75" customHeight="1">
      <c r="A3" s="62" t="s">
        <v>82</v>
      </c>
      <c r="B3" s="95"/>
      <c r="C3" s="62"/>
      <c r="D3" s="95"/>
      <c r="E3" s="95"/>
      <c r="F3" s="95"/>
      <c r="G3" s="95"/>
      <c r="H3" s="10"/>
    </row>
    <row r="4" spans="1:8" ht="12.75" customHeight="1">
      <c r="A4" s="62" t="s">
        <v>270</v>
      </c>
      <c r="B4" s="95"/>
      <c r="C4" s="95"/>
      <c r="D4" s="95"/>
      <c r="E4" s="95"/>
      <c r="F4" s="95"/>
      <c r="G4" s="95"/>
      <c r="H4" s="10"/>
    </row>
    <row r="5" spans="1:8" ht="12.75" customHeight="1">
      <c r="A5" s="62" t="s">
        <v>783</v>
      </c>
      <c r="B5" s="95"/>
      <c r="C5" s="95"/>
      <c r="D5" s="95"/>
      <c r="E5" s="95"/>
      <c r="F5" s="95"/>
      <c r="G5" s="95"/>
      <c r="H5" s="10"/>
    </row>
    <row r="6" spans="1:8" ht="12.75" customHeight="1">
      <c r="A6" s="62" t="s">
        <v>316</v>
      </c>
      <c r="B6" s="95"/>
      <c r="C6" s="95"/>
      <c r="D6" s="95"/>
      <c r="E6" s="95"/>
      <c r="F6" s="95"/>
      <c r="G6" s="220"/>
      <c r="H6" s="227" t="s">
        <v>65</v>
      </c>
    </row>
    <row r="7" spans="1:8" ht="17.25" customHeight="1">
      <c r="A7" s="1"/>
      <c r="B7" s="3"/>
      <c r="C7" s="62"/>
      <c r="D7" s="2"/>
      <c r="E7" s="2"/>
      <c r="F7" s="2"/>
      <c r="G7" s="90" t="s">
        <v>342</v>
      </c>
      <c r="H7" s="99" t="s">
        <v>392</v>
      </c>
    </row>
    <row r="8" spans="1:8" ht="15" customHeight="1">
      <c r="A8" s="155"/>
      <c r="B8" s="10" t="s">
        <v>700</v>
      </c>
      <c r="C8" s="63"/>
      <c r="D8" s="63"/>
      <c r="E8" s="63"/>
      <c r="F8" s="10"/>
      <c r="G8" s="90" t="s">
        <v>927</v>
      </c>
      <c r="H8" s="125" t="s">
        <v>936</v>
      </c>
    </row>
    <row r="9" spans="1:8" ht="13.5" customHeight="1">
      <c r="A9" s="1"/>
      <c r="B9" s="98"/>
      <c r="C9" s="100"/>
      <c r="D9" s="77"/>
      <c r="E9" s="77"/>
      <c r="F9" s="2"/>
      <c r="G9" s="90"/>
      <c r="H9" s="91" t="s">
        <v>32</v>
      </c>
    </row>
    <row r="10" spans="1:8" s="110" customFormat="1" ht="9.75">
      <c r="A10" s="93" t="s">
        <v>795</v>
      </c>
      <c r="B10" s="109"/>
      <c r="C10" s="100"/>
      <c r="G10" s="90" t="s">
        <v>679</v>
      </c>
      <c r="H10" s="91" t="s">
        <v>6</v>
      </c>
    </row>
    <row r="11" spans="1:8" s="110" customFormat="1" ht="9.75">
      <c r="A11" s="93" t="s">
        <v>886</v>
      </c>
      <c r="B11" s="109"/>
      <c r="C11" s="100"/>
      <c r="G11" s="90" t="s">
        <v>43</v>
      </c>
      <c r="H11" s="99" t="s">
        <v>6</v>
      </c>
    </row>
    <row r="12" spans="1:8" s="110" customFormat="1" ht="9.75">
      <c r="A12" s="93" t="s">
        <v>856</v>
      </c>
      <c r="B12" s="143"/>
      <c r="C12" s="143"/>
      <c r="D12" s="143"/>
      <c r="E12" s="143"/>
      <c r="F12" s="143"/>
      <c r="G12" s="90" t="s">
        <v>860</v>
      </c>
      <c r="H12" s="91" t="s">
        <v>661</v>
      </c>
    </row>
    <row r="13" spans="1:8" s="110" customFormat="1" ht="9.75">
      <c r="A13" s="63" t="s">
        <v>330</v>
      </c>
      <c r="B13" s="144" t="s">
        <v>47</v>
      </c>
      <c r="C13" s="144"/>
      <c r="D13" s="144"/>
      <c r="E13" s="144"/>
      <c r="F13" s="144"/>
      <c r="G13" s="90" t="s">
        <v>674</v>
      </c>
      <c r="H13" s="99" t="s">
        <v>6</v>
      </c>
    </row>
    <row r="14" spans="1:8" ht="13.5" customHeight="1">
      <c r="A14" s="93" t="s">
        <v>487</v>
      </c>
      <c r="B14" s="96" t="s">
        <v>6</v>
      </c>
      <c r="C14" s="97"/>
      <c r="D14" s="97"/>
      <c r="E14" s="97"/>
      <c r="F14" s="97"/>
      <c r="G14" s="90" t="s">
        <v>387</v>
      </c>
      <c r="H14" s="81" t="s">
        <v>6</v>
      </c>
    </row>
    <row r="15" spans="1:8" ht="13.5" customHeight="1">
      <c r="A15" s="63" t="s">
        <v>955</v>
      </c>
      <c r="B15" s="4"/>
      <c r="C15" s="2"/>
      <c r="D15" s="2"/>
      <c r="E15" s="2"/>
      <c r="F15" s="2"/>
      <c r="G15" s="90"/>
      <c r="H15" s="91"/>
    </row>
    <row r="16" spans="1:8" ht="13.5" customHeight="1">
      <c r="A16" s="93" t="s">
        <v>865</v>
      </c>
      <c r="B16" s="109"/>
      <c r="C16" s="110"/>
      <c r="D16" s="110"/>
      <c r="E16" s="110"/>
      <c r="F16" s="110"/>
      <c r="G16" s="90" t="s">
        <v>384</v>
      </c>
      <c r="H16" s="92" t="s">
        <v>304</v>
      </c>
    </row>
    <row r="17" spans="1:8" ht="6.75" customHeight="1">
      <c r="A17" s="1"/>
      <c r="B17" s="4"/>
      <c r="C17" s="2"/>
      <c r="D17" s="2"/>
      <c r="E17" s="2"/>
      <c r="F17" s="2"/>
      <c r="G17" s="2"/>
      <c r="H17" s="4"/>
    </row>
    <row r="18" spans="1:8" s="110" customFormat="1" ht="9.75">
      <c r="A18" s="112"/>
      <c r="B18" s="71" t="s">
        <v>227</v>
      </c>
      <c r="C18" s="121" t="s">
        <v>315</v>
      </c>
      <c r="D18" s="94"/>
      <c r="E18" s="94"/>
      <c r="F18" s="121" t="s">
        <v>262</v>
      </c>
      <c r="G18" s="94"/>
      <c r="H18" s="122"/>
    </row>
    <row r="19" spans="1:8" s="110" customFormat="1" ht="9.75">
      <c r="A19" s="113" t="s">
        <v>591</v>
      </c>
      <c r="B19" s="114" t="s">
        <v>681</v>
      </c>
      <c r="C19" s="115" t="s">
        <v>925</v>
      </c>
      <c r="D19" s="116" t="s">
        <v>267</v>
      </c>
      <c r="E19" s="115"/>
      <c r="F19" s="113" t="s">
        <v>925</v>
      </c>
      <c r="G19" s="116" t="s">
        <v>267</v>
      </c>
      <c r="H19" s="71"/>
    </row>
    <row r="20" spans="1:8" s="110" customFormat="1" ht="9.75">
      <c r="A20" s="113"/>
      <c r="B20" s="114" t="s">
        <v>129</v>
      </c>
      <c r="C20" s="115" t="s">
        <v>19</v>
      </c>
      <c r="D20" s="116" t="s">
        <v>27</v>
      </c>
      <c r="E20" s="115" t="s">
        <v>280</v>
      </c>
      <c r="F20" s="114" t="s">
        <v>19</v>
      </c>
      <c r="G20" s="115" t="s">
        <v>27</v>
      </c>
      <c r="H20" s="114" t="s">
        <v>280</v>
      </c>
    </row>
    <row r="21" spans="1:8" s="110" customFormat="1" ht="9.75">
      <c r="A21" s="117"/>
      <c r="B21" s="118"/>
      <c r="C21" s="119" t="s">
        <v>51</v>
      </c>
      <c r="D21" s="120" t="s">
        <v>878</v>
      </c>
      <c r="E21" s="119"/>
      <c r="F21" s="117" t="s">
        <v>51</v>
      </c>
      <c r="G21" s="120" t="s">
        <v>878</v>
      </c>
      <c r="H21" s="120"/>
    </row>
    <row r="22" spans="1:8" s="110" customFormat="1" ht="9.75">
      <c r="A22" s="171">
        <v>1</v>
      </c>
      <c r="B22" s="181" t="s">
        <v>435</v>
      </c>
      <c r="C22" s="188">
        <v>3</v>
      </c>
      <c r="D22" s="188">
        <v>4</v>
      </c>
      <c r="E22" s="188">
        <v>5</v>
      </c>
      <c r="F22" s="188">
        <v>6</v>
      </c>
      <c r="G22" s="189">
        <v>7</v>
      </c>
      <c r="H22" s="169">
        <v>8</v>
      </c>
    </row>
    <row r="23" spans="1:256" s="110" customFormat="1" ht="12.75">
      <c r="A23" s="172" t="s">
        <v>36</v>
      </c>
      <c r="B23" s="205"/>
      <c r="C23" s="41"/>
      <c r="D23" s="41"/>
      <c r="E23" s="41"/>
      <c r="F23" s="41"/>
      <c r="G23" s="182"/>
      <c r="H23" s="19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10" customFormat="1" ht="12.75">
      <c r="A24" s="173" t="s">
        <v>120</v>
      </c>
      <c r="B24" s="128" t="s">
        <v>75</v>
      </c>
      <c r="C24" s="28">
        <v>1967657.02</v>
      </c>
      <c r="D24" s="28">
        <v>0</v>
      </c>
      <c r="E24" s="28">
        <f>C24+D24</f>
        <v>1967657.02</v>
      </c>
      <c r="F24" s="28">
        <v>2249273.02</v>
      </c>
      <c r="G24" s="45">
        <v>0</v>
      </c>
      <c r="H24" s="46">
        <f>F24+G24</f>
        <v>2249273.02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10" customFormat="1" ht="12.75">
      <c r="A25" s="101" t="s">
        <v>279</v>
      </c>
      <c r="B25" s="156" t="s">
        <v>851</v>
      </c>
      <c r="C25" s="28">
        <v>1967657.02</v>
      </c>
      <c r="D25" s="28">
        <v>0</v>
      </c>
      <c r="E25" s="14">
        <f>C25+D25</f>
        <v>1967657.02</v>
      </c>
      <c r="F25" s="28">
        <v>2039071.42</v>
      </c>
      <c r="G25" s="45">
        <v>0</v>
      </c>
      <c r="H25" s="46">
        <f>F25+G25</f>
        <v>2039071.42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10" customFormat="1" ht="12.75">
      <c r="A26" s="64" t="s">
        <v>195</v>
      </c>
      <c r="B26" s="86"/>
      <c r="C26" s="42"/>
      <c r="D26" s="19"/>
      <c r="E26" s="19"/>
      <c r="F26" s="19"/>
      <c r="G26" s="20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10" customFormat="1" ht="12.75">
      <c r="A27" s="170" t="s">
        <v>276</v>
      </c>
      <c r="B27" s="128" t="s">
        <v>119</v>
      </c>
      <c r="C27" s="28">
        <v>1967657.02</v>
      </c>
      <c r="D27" s="28">
        <v>0</v>
      </c>
      <c r="E27" s="28">
        <f>C27+D27</f>
        <v>1967657.02</v>
      </c>
      <c r="F27" s="28">
        <v>2039071.42</v>
      </c>
      <c r="G27" s="45">
        <v>0</v>
      </c>
      <c r="H27" s="46">
        <f>F27+G27</f>
        <v>2039071.42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10" customFormat="1" ht="12.75">
      <c r="A28" s="173" t="s">
        <v>222</v>
      </c>
      <c r="B28" s="128" t="s">
        <v>624</v>
      </c>
      <c r="C28" s="28">
        <f>C24-C25</f>
        <v>0</v>
      </c>
      <c r="D28" s="28">
        <f>D24-D25</f>
        <v>0</v>
      </c>
      <c r="E28" s="28">
        <f>C28+D28</f>
        <v>0</v>
      </c>
      <c r="F28" s="28">
        <f>F24-F25</f>
        <v>210201.6</v>
      </c>
      <c r="G28" s="28">
        <f>G24-G25</f>
        <v>0</v>
      </c>
      <c r="H28" s="46">
        <f>F28+G28</f>
        <v>210201.6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10" customFormat="1" ht="12.75">
      <c r="A29" s="175" t="s">
        <v>187</v>
      </c>
      <c r="B29" s="128" t="s">
        <v>16</v>
      </c>
      <c r="C29" s="28">
        <v>0</v>
      </c>
      <c r="D29" s="28">
        <v>0</v>
      </c>
      <c r="E29" s="28">
        <f>C29+D29</f>
        <v>0</v>
      </c>
      <c r="F29" s="28">
        <v>0</v>
      </c>
      <c r="G29" s="45">
        <v>0</v>
      </c>
      <c r="H29" s="46">
        <f>F29+G29</f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10" customFormat="1" ht="12.75">
      <c r="A30" s="176" t="s">
        <v>203</v>
      </c>
      <c r="B30" s="128" t="s">
        <v>299</v>
      </c>
      <c r="C30" s="14">
        <v>0</v>
      </c>
      <c r="D30" s="14">
        <v>0</v>
      </c>
      <c r="E30" s="14">
        <f>C30+D30</f>
        <v>0</v>
      </c>
      <c r="F30" s="14">
        <v>0</v>
      </c>
      <c r="G30" s="15">
        <v>0</v>
      </c>
      <c r="H30" s="23">
        <f>F30+G30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10" customFormat="1" ht="12.75">
      <c r="A31" s="64" t="s">
        <v>195</v>
      </c>
      <c r="B31" s="29"/>
      <c r="C31" s="65"/>
      <c r="D31" s="42"/>
      <c r="E31" s="42"/>
      <c r="F31" s="42"/>
      <c r="G31" s="43"/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10" customFormat="1" ht="12.75">
      <c r="A32" s="134" t="s">
        <v>871</v>
      </c>
      <c r="B32" s="102" t="s">
        <v>504</v>
      </c>
      <c r="C32" s="42">
        <v>0</v>
      </c>
      <c r="D32" s="42">
        <v>0</v>
      </c>
      <c r="E32" s="42">
        <f>C32+D32</f>
        <v>0</v>
      </c>
      <c r="F32" s="42">
        <v>0</v>
      </c>
      <c r="G32" s="43">
        <v>0</v>
      </c>
      <c r="H32" s="44">
        <f>F32+G32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0" customFormat="1" ht="12.75">
      <c r="A33" s="209" t="s">
        <v>253</v>
      </c>
      <c r="B33" s="68" t="s">
        <v>570</v>
      </c>
      <c r="C33" s="47">
        <f>C29-C30</f>
        <v>0</v>
      </c>
      <c r="D33" s="47">
        <f>D29-D30</f>
        <v>0</v>
      </c>
      <c r="E33" s="47">
        <f>C33+D33</f>
        <v>0</v>
      </c>
      <c r="F33" s="47">
        <f>F29-F30</f>
        <v>0</v>
      </c>
      <c r="G33" s="47">
        <f>G29-G30</f>
        <v>0</v>
      </c>
      <c r="H33" s="195">
        <f>F33+G33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10" customFormat="1" ht="9.75">
      <c r="A34" s="174"/>
      <c r="B34" s="183"/>
      <c r="C34" s="184"/>
      <c r="D34" s="184"/>
      <c r="E34" s="184"/>
      <c r="F34" s="184"/>
      <c r="G34" s="184"/>
      <c r="H34" s="18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110" customFormat="1" ht="9.75">
      <c r="A35" s="25"/>
      <c r="B35" s="156"/>
      <c r="C35" s="185"/>
      <c r="D35" s="185"/>
      <c r="E35" s="185"/>
      <c r="F35" s="185"/>
      <c r="G35" s="186"/>
      <c r="H35" s="187" t="s">
        <v>278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110" customFormat="1" ht="9.75">
      <c r="A36" s="112"/>
      <c r="B36" s="71" t="s">
        <v>227</v>
      </c>
      <c r="C36" s="121" t="s">
        <v>315</v>
      </c>
      <c r="D36" s="94"/>
      <c r="E36" s="94"/>
      <c r="F36" s="121" t="s">
        <v>262</v>
      </c>
      <c r="G36" s="94"/>
      <c r="H36" s="12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110" customFormat="1" ht="9.75">
      <c r="A37" s="113" t="s">
        <v>591</v>
      </c>
      <c r="B37" s="114" t="s">
        <v>681</v>
      </c>
      <c r="C37" s="115" t="s">
        <v>925</v>
      </c>
      <c r="D37" s="116" t="s">
        <v>267</v>
      </c>
      <c r="E37" s="115"/>
      <c r="F37" s="113" t="s">
        <v>925</v>
      </c>
      <c r="G37" s="116" t="s">
        <v>267</v>
      </c>
      <c r="H37" s="71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110" customFormat="1" ht="9.75">
      <c r="A38" s="113"/>
      <c r="B38" s="114" t="s">
        <v>129</v>
      </c>
      <c r="C38" s="115" t="s">
        <v>19</v>
      </c>
      <c r="D38" s="116" t="s">
        <v>27</v>
      </c>
      <c r="E38" s="115" t="s">
        <v>280</v>
      </c>
      <c r="F38" s="114" t="s">
        <v>19</v>
      </c>
      <c r="G38" s="115" t="s">
        <v>27</v>
      </c>
      <c r="H38" s="114" t="s">
        <v>280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110" customFormat="1" ht="9.75">
      <c r="A39" s="113"/>
      <c r="B39" s="118"/>
      <c r="C39" s="119" t="s">
        <v>51</v>
      </c>
      <c r="D39" s="120" t="s">
        <v>878</v>
      </c>
      <c r="E39" s="119"/>
      <c r="F39" s="117" t="s">
        <v>51</v>
      </c>
      <c r="G39" s="120" t="s">
        <v>878</v>
      </c>
      <c r="H39" s="116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s="110" customFormat="1" ht="9.75">
      <c r="A40" s="123">
        <v>1</v>
      </c>
      <c r="B40" s="146" t="s">
        <v>435</v>
      </c>
      <c r="C40" s="147">
        <v>3</v>
      </c>
      <c r="D40" s="147">
        <v>4</v>
      </c>
      <c r="E40" s="147">
        <v>5</v>
      </c>
      <c r="F40" s="147">
        <v>6</v>
      </c>
      <c r="G40" s="148">
        <v>7</v>
      </c>
      <c r="H40" s="150">
        <v>8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110" customFormat="1" ht="12.75">
      <c r="A41" s="176" t="s">
        <v>885</v>
      </c>
      <c r="B41" s="26" t="s">
        <v>911</v>
      </c>
      <c r="C41" s="27">
        <v>0</v>
      </c>
      <c r="D41" s="28">
        <v>0</v>
      </c>
      <c r="E41" s="14">
        <f>C41+D41</f>
        <v>0</v>
      </c>
      <c r="F41" s="28">
        <v>0</v>
      </c>
      <c r="G41" s="45">
        <v>0</v>
      </c>
      <c r="H41" s="46">
        <f>F41+G41</f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110" customFormat="1" ht="12.75">
      <c r="A42" s="176" t="s">
        <v>324</v>
      </c>
      <c r="B42" s="26" t="s">
        <v>699</v>
      </c>
      <c r="C42" s="27">
        <v>191552.16</v>
      </c>
      <c r="D42" s="28">
        <v>0</v>
      </c>
      <c r="E42" s="14">
        <f>C42+D42</f>
        <v>191552.16</v>
      </c>
      <c r="F42" s="28">
        <v>236456.16</v>
      </c>
      <c r="G42" s="45">
        <v>0</v>
      </c>
      <c r="H42" s="23">
        <f>F42+G42</f>
        <v>236456.16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110" customFormat="1" ht="12.75">
      <c r="A43" s="64" t="s">
        <v>195</v>
      </c>
      <c r="B43" s="29"/>
      <c r="C43" s="65"/>
      <c r="D43" s="42"/>
      <c r="E43" s="42"/>
      <c r="F43" s="42"/>
      <c r="G43" s="43"/>
      <c r="H43" s="4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110" customFormat="1" ht="12.75">
      <c r="A44" s="111" t="s">
        <v>870</v>
      </c>
      <c r="B44" s="156" t="s">
        <v>5</v>
      </c>
      <c r="C44" s="28"/>
      <c r="D44" s="28"/>
      <c r="E44" s="28">
        <f>C44+D44</f>
        <v>0</v>
      </c>
      <c r="F44" s="28"/>
      <c r="G44" s="45"/>
      <c r="H44" s="46">
        <f>F44+G44</f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110" customFormat="1" ht="12.75">
      <c r="A45" s="176" t="s">
        <v>135</v>
      </c>
      <c r="B45" s="53" t="s">
        <v>418</v>
      </c>
      <c r="C45" s="28">
        <v>0</v>
      </c>
      <c r="D45" s="27">
        <v>0</v>
      </c>
      <c r="E45" s="28">
        <f>C45+D45</f>
        <v>0</v>
      </c>
      <c r="F45" s="27">
        <v>0</v>
      </c>
      <c r="G45" s="153">
        <v>0</v>
      </c>
      <c r="H45" s="46">
        <f>F45+G45</f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110" customFormat="1" ht="12.75">
      <c r="A46" s="64" t="s">
        <v>195</v>
      </c>
      <c r="B46" s="86"/>
      <c r="C46" s="42"/>
      <c r="D46" s="42"/>
      <c r="E46" s="19"/>
      <c r="F46" s="42"/>
      <c r="G46" s="43"/>
      <c r="H46" s="2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110" customFormat="1" ht="12.75">
      <c r="A47" s="111" t="s">
        <v>186</v>
      </c>
      <c r="B47" s="86" t="s">
        <v>673</v>
      </c>
      <c r="C47" s="42">
        <v>0</v>
      </c>
      <c r="D47" s="42">
        <v>0</v>
      </c>
      <c r="E47" s="42">
        <f>C47+D47</f>
        <v>0</v>
      </c>
      <c r="F47" s="42">
        <v>0</v>
      </c>
      <c r="G47" s="43">
        <v>0</v>
      </c>
      <c r="H47" s="44">
        <f>F47+G47</f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110" customFormat="1" ht="12.75">
      <c r="A48" s="176" t="s">
        <v>869</v>
      </c>
      <c r="B48" s="53" t="s">
        <v>830</v>
      </c>
      <c r="C48" s="14">
        <v>0</v>
      </c>
      <c r="D48" s="14">
        <v>0</v>
      </c>
      <c r="E48" s="14">
        <f>C48+D48</f>
        <v>0</v>
      </c>
      <c r="F48" s="14">
        <v>0</v>
      </c>
      <c r="G48" s="15">
        <v>0</v>
      </c>
      <c r="H48" s="23">
        <f>F48+G48</f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110" customFormat="1" ht="12.75">
      <c r="A49" s="64" t="s">
        <v>195</v>
      </c>
      <c r="B49" s="86"/>
      <c r="C49" s="42"/>
      <c r="D49" s="42"/>
      <c r="E49" s="42"/>
      <c r="F49" s="42"/>
      <c r="G49" s="43"/>
      <c r="H49" s="4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10" customFormat="1" ht="12.75">
      <c r="A50" s="206" t="s">
        <v>870</v>
      </c>
      <c r="B50" s="156" t="s">
        <v>107</v>
      </c>
      <c r="C50" s="28"/>
      <c r="D50" s="28"/>
      <c r="E50" s="42">
        <f>C50+D50</f>
        <v>0</v>
      </c>
      <c r="F50" s="28"/>
      <c r="G50" s="45"/>
      <c r="H50" s="44">
        <f>F50+G50</f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110" customFormat="1" ht="12.75">
      <c r="A51" s="64" t="s">
        <v>386</v>
      </c>
      <c r="B51" s="56" t="s">
        <v>486</v>
      </c>
      <c r="C51" s="19">
        <v>0</v>
      </c>
      <c r="D51" s="18">
        <v>0</v>
      </c>
      <c r="E51" s="19">
        <f>C51+D51</f>
        <v>0</v>
      </c>
      <c r="F51" s="18">
        <v>0</v>
      </c>
      <c r="G51" s="85">
        <v>0</v>
      </c>
      <c r="H51" s="21">
        <f>F51+G51</f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110" customFormat="1" ht="20.25">
      <c r="A52" s="107" t="s">
        <v>518</v>
      </c>
      <c r="B52" s="53" t="s">
        <v>230</v>
      </c>
      <c r="C52" s="14">
        <v>0</v>
      </c>
      <c r="D52" s="14">
        <v>0</v>
      </c>
      <c r="E52" s="14">
        <f>C52+D52</f>
        <v>0</v>
      </c>
      <c r="F52" s="14">
        <v>0</v>
      </c>
      <c r="G52" s="15">
        <v>0</v>
      </c>
      <c r="H52" s="23">
        <f>F52+G52</f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110" customFormat="1" ht="20.25">
      <c r="A53" s="103" t="s">
        <v>670</v>
      </c>
      <c r="B53" s="53" t="s">
        <v>369</v>
      </c>
      <c r="C53" s="14">
        <v>0</v>
      </c>
      <c r="D53" s="14">
        <v>0</v>
      </c>
      <c r="E53" s="14">
        <f>C53+D53</f>
        <v>0</v>
      </c>
      <c r="F53" s="14">
        <v>0</v>
      </c>
      <c r="G53" s="15">
        <v>0</v>
      </c>
      <c r="H53" s="23">
        <f>F53+G53</f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110" customFormat="1" ht="12.75">
      <c r="A54" s="207" t="s">
        <v>858</v>
      </c>
      <c r="B54" s="126" t="s">
        <v>559</v>
      </c>
      <c r="C54" s="14">
        <v>0</v>
      </c>
      <c r="D54" s="14">
        <v>0</v>
      </c>
      <c r="E54" s="14">
        <f>C54+D54</f>
        <v>0</v>
      </c>
      <c r="F54" s="14">
        <v>0</v>
      </c>
      <c r="G54" s="15">
        <v>0</v>
      </c>
      <c r="H54" s="23">
        <f>F54+G54</f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110" customFormat="1" ht="12.75">
      <c r="A55" s="208" t="s">
        <v>539</v>
      </c>
      <c r="B55" s="205"/>
      <c r="C55" s="41"/>
      <c r="D55" s="67"/>
      <c r="E55" s="67"/>
      <c r="F55" s="67"/>
      <c r="G55" s="61"/>
      <c r="H55" s="19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110" customFormat="1" ht="20.25">
      <c r="A56" s="137" t="s">
        <v>125</v>
      </c>
      <c r="B56" s="223" t="s">
        <v>608</v>
      </c>
      <c r="C56" s="108">
        <f>C28+C33+C41+C42+C45+C48+C51+C52+C53+C54</f>
        <v>191552.16</v>
      </c>
      <c r="D56" s="108">
        <f>D28+D33+D41+D42+D45+D48+D51+D52+D53+D54</f>
        <v>0</v>
      </c>
      <c r="E56" s="108">
        <f>C56+D56</f>
        <v>191552.16</v>
      </c>
      <c r="F56" s="108">
        <f>F28+F33+F41+F42+F45+F48+F51+F52+F53+F54</f>
        <v>446657.76</v>
      </c>
      <c r="G56" s="108">
        <f>G28+G33+G41+G42+G45+G48+G51+G52+G53+G54</f>
        <v>0</v>
      </c>
      <c r="H56" s="198">
        <f>F56+G56</f>
        <v>446657.76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110" customFormat="1" ht="9.75">
      <c r="A57" s="174"/>
      <c r="B57" s="183"/>
      <c r="C57" s="184"/>
      <c r="D57" s="184"/>
      <c r="E57" s="184"/>
      <c r="F57" s="184"/>
      <c r="G57" s="184"/>
      <c r="H57" s="18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s="110" customFormat="1" ht="9.75">
      <c r="A58" s="25"/>
      <c r="B58" s="156"/>
      <c r="C58" s="185"/>
      <c r="D58" s="185"/>
      <c r="E58" s="185"/>
      <c r="F58" s="185"/>
      <c r="G58" s="186"/>
      <c r="H58" s="187" t="s">
        <v>468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s="110" customFormat="1" ht="9.75">
      <c r="A59" s="112"/>
      <c r="B59" s="71" t="s">
        <v>227</v>
      </c>
      <c r="C59" s="121" t="s">
        <v>315</v>
      </c>
      <c r="D59" s="94"/>
      <c r="E59" s="94"/>
      <c r="F59" s="121" t="s">
        <v>262</v>
      </c>
      <c r="G59" s="94"/>
      <c r="H59" s="122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110" customFormat="1" ht="9.75">
      <c r="A60" s="113" t="s">
        <v>591</v>
      </c>
      <c r="B60" s="114" t="s">
        <v>681</v>
      </c>
      <c r="C60" s="115" t="s">
        <v>925</v>
      </c>
      <c r="D60" s="116" t="s">
        <v>267</v>
      </c>
      <c r="E60" s="115"/>
      <c r="F60" s="113" t="s">
        <v>925</v>
      </c>
      <c r="G60" s="116" t="s">
        <v>267</v>
      </c>
      <c r="H60" s="71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s="110" customFormat="1" ht="9.75">
      <c r="A61" s="113"/>
      <c r="B61" s="114" t="s">
        <v>129</v>
      </c>
      <c r="C61" s="115" t="s">
        <v>19</v>
      </c>
      <c r="D61" s="116" t="s">
        <v>27</v>
      </c>
      <c r="E61" s="115" t="s">
        <v>280</v>
      </c>
      <c r="F61" s="114" t="s">
        <v>19</v>
      </c>
      <c r="G61" s="115" t="s">
        <v>27</v>
      </c>
      <c r="H61" s="114" t="s">
        <v>280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110" customFormat="1" ht="9.75">
      <c r="A62" s="113"/>
      <c r="B62" s="118"/>
      <c r="C62" s="119" t="s">
        <v>51</v>
      </c>
      <c r="D62" s="120" t="s">
        <v>878</v>
      </c>
      <c r="E62" s="119"/>
      <c r="F62" s="117" t="s">
        <v>51</v>
      </c>
      <c r="G62" s="120" t="s">
        <v>878</v>
      </c>
      <c r="H62" s="116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110" customFormat="1" ht="9.75">
      <c r="A63" s="123">
        <v>1</v>
      </c>
      <c r="B63" s="146" t="s">
        <v>435</v>
      </c>
      <c r="C63" s="147">
        <v>3</v>
      </c>
      <c r="D63" s="147">
        <v>4</v>
      </c>
      <c r="E63" s="147">
        <v>5</v>
      </c>
      <c r="F63" s="147">
        <v>6</v>
      </c>
      <c r="G63" s="148">
        <v>7</v>
      </c>
      <c r="H63" s="150">
        <v>8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1:256" s="110" customFormat="1" ht="12.75">
      <c r="A64" s="172" t="s">
        <v>798</v>
      </c>
      <c r="B64" s="86"/>
      <c r="C64" s="42"/>
      <c r="D64" s="42"/>
      <c r="E64" s="42"/>
      <c r="F64" s="42"/>
      <c r="G64" s="43"/>
      <c r="H64" s="4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110" customFormat="1" ht="12.75">
      <c r="A65" s="176" t="s">
        <v>877</v>
      </c>
      <c r="B65" s="128" t="s">
        <v>221</v>
      </c>
      <c r="C65" s="28">
        <f>C67+C68+C74</f>
        <v>0</v>
      </c>
      <c r="D65" s="28">
        <f>D67+D68+D74</f>
        <v>0</v>
      </c>
      <c r="E65" s="28">
        <f>C65+D65</f>
        <v>0</v>
      </c>
      <c r="F65" s="28">
        <f>F67+F68+F74</f>
        <v>0</v>
      </c>
      <c r="G65" s="28">
        <f>G67+G68+G74</f>
        <v>0</v>
      </c>
      <c r="H65" s="46">
        <f>F65+G65</f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110" customFormat="1" ht="12.75">
      <c r="A66" s="64" t="s">
        <v>746</v>
      </c>
      <c r="B66" s="86"/>
      <c r="C66" s="42"/>
      <c r="D66" s="42"/>
      <c r="E66" s="42"/>
      <c r="F66" s="42"/>
      <c r="G66" s="43"/>
      <c r="H66" s="4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110" customFormat="1" ht="12.75">
      <c r="A67" s="170" t="s">
        <v>56</v>
      </c>
      <c r="B67" s="128" t="s">
        <v>935</v>
      </c>
      <c r="C67" s="28">
        <v>0</v>
      </c>
      <c r="D67" s="28">
        <v>0</v>
      </c>
      <c r="E67" s="28">
        <f>C67+D67</f>
        <v>0</v>
      </c>
      <c r="F67" s="28">
        <v>0</v>
      </c>
      <c r="G67" s="45">
        <v>0</v>
      </c>
      <c r="H67" s="46">
        <f>F67+G67</f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10" customFormat="1" ht="12.75">
      <c r="A68" s="107" t="s">
        <v>414</v>
      </c>
      <c r="B68" s="53" t="s">
        <v>405</v>
      </c>
      <c r="C68" s="14">
        <v>0</v>
      </c>
      <c r="D68" s="14">
        <v>0</v>
      </c>
      <c r="E68" s="14">
        <f>C68+D68</f>
        <v>0</v>
      </c>
      <c r="F68" s="14">
        <v>0</v>
      </c>
      <c r="G68" s="15">
        <v>0</v>
      </c>
      <c r="H68" s="23">
        <f>F68+G68</f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110" customFormat="1" ht="12.75">
      <c r="A69" s="64" t="s">
        <v>561</v>
      </c>
      <c r="B69" s="86"/>
      <c r="C69" s="42"/>
      <c r="D69" s="42"/>
      <c r="E69" s="42"/>
      <c r="F69" s="42"/>
      <c r="G69" s="43"/>
      <c r="H69" s="4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110" customFormat="1" ht="12.75">
      <c r="A70" s="170" t="s">
        <v>453</v>
      </c>
      <c r="B70" s="128" t="s">
        <v>216</v>
      </c>
      <c r="C70" s="28">
        <v>0</v>
      </c>
      <c r="D70" s="28">
        <v>0</v>
      </c>
      <c r="E70" s="28">
        <f>C70+D70</f>
        <v>0</v>
      </c>
      <c r="F70" s="28">
        <v>0</v>
      </c>
      <c r="G70" s="45">
        <v>0</v>
      </c>
      <c r="H70" s="46">
        <f>F70+G70</f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110" customFormat="1" ht="12.75">
      <c r="A71" s="64" t="s">
        <v>617</v>
      </c>
      <c r="B71" s="86"/>
      <c r="C71" s="42"/>
      <c r="D71" s="42"/>
      <c r="E71" s="42"/>
      <c r="F71" s="42"/>
      <c r="G71" s="43"/>
      <c r="H71" s="4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110" customFormat="1" ht="12.75">
      <c r="A72" s="170" t="s">
        <v>74</v>
      </c>
      <c r="B72" s="128" t="s">
        <v>940</v>
      </c>
      <c r="C72" s="28"/>
      <c r="D72" s="28"/>
      <c r="E72" s="28">
        <f>C72+D72</f>
        <v>0</v>
      </c>
      <c r="F72" s="28"/>
      <c r="G72" s="45"/>
      <c r="H72" s="46">
        <f>F72+G72</f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110" customFormat="1" ht="12.75">
      <c r="A73" s="107" t="s">
        <v>18</v>
      </c>
      <c r="B73" s="53" t="s">
        <v>657</v>
      </c>
      <c r="C73" s="14">
        <v>0</v>
      </c>
      <c r="D73" s="14">
        <v>0</v>
      </c>
      <c r="E73" s="14">
        <f>C73+D73</f>
        <v>0</v>
      </c>
      <c r="F73" s="14">
        <v>0</v>
      </c>
      <c r="G73" s="15">
        <v>0</v>
      </c>
      <c r="H73" s="23">
        <f>F73+G73</f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110" customFormat="1" ht="12.75">
      <c r="A74" s="107" t="s">
        <v>202</v>
      </c>
      <c r="B74" s="53" t="s">
        <v>401</v>
      </c>
      <c r="C74" s="14">
        <v>0</v>
      </c>
      <c r="D74" s="14">
        <v>0</v>
      </c>
      <c r="E74" s="14">
        <f>C74+D74</f>
        <v>0</v>
      </c>
      <c r="F74" s="14">
        <v>0</v>
      </c>
      <c r="G74" s="15">
        <v>0</v>
      </c>
      <c r="H74" s="23">
        <f>F74+G74</f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110" customFormat="1" ht="12.75">
      <c r="A75" s="107" t="s">
        <v>623</v>
      </c>
      <c r="B75" s="53" t="s">
        <v>400</v>
      </c>
      <c r="C75" s="14">
        <v>0</v>
      </c>
      <c r="D75" s="14">
        <v>0</v>
      </c>
      <c r="E75" s="14">
        <f>C75+D75</f>
        <v>0</v>
      </c>
      <c r="F75" s="14">
        <v>0</v>
      </c>
      <c r="G75" s="15">
        <v>0</v>
      </c>
      <c r="H75" s="23">
        <f>F75+G75</f>
        <v>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110" customFormat="1" ht="12.75">
      <c r="A76" s="64" t="s">
        <v>195</v>
      </c>
      <c r="B76" s="86"/>
      <c r="C76" s="42"/>
      <c r="D76" s="42"/>
      <c r="E76" s="42"/>
      <c r="F76" s="42"/>
      <c r="G76" s="43"/>
      <c r="H76" s="4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110" customFormat="1" ht="12.75">
      <c r="A77" s="170" t="s">
        <v>186</v>
      </c>
      <c r="B77" s="128" t="s">
        <v>656</v>
      </c>
      <c r="C77" s="28">
        <v>0</v>
      </c>
      <c r="D77" s="28">
        <v>0</v>
      </c>
      <c r="E77" s="28">
        <f>C77+D77</f>
        <v>0</v>
      </c>
      <c r="F77" s="28">
        <v>0</v>
      </c>
      <c r="G77" s="45">
        <v>0</v>
      </c>
      <c r="H77" s="46">
        <f>F77+G77</f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110" customFormat="1" ht="12.75">
      <c r="A78" s="107" t="s">
        <v>425</v>
      </c>
      <c r="B78" s="53" t="s">
        <v>155</v>
      </c>
      <c r="C78" s="14">
        <v>0</v>
      </c>
      <c r="D78" s="14">
        <v>0</v>
      </c>
      <c r="E78" s="14">
        <f>C78+D78</f>
        <v>0</v>
      </c>
      <c r="F78" s="14">
        <v>0</v>
      </c>
      <c r="G78" s="15">
        <v>0</v>
      </c>
      <c r="H78" s="23">
        <f>F78+G78</f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110" customFormat="1" ht="12.75">
      <c r="A79" s="64" t="s">
        <v>195</v>
      </c>
      <c r="B79" s="86"/>
      <c r="C79" s="42"/>
      <c r="D79" s="42"/>
      <c r="E79" s="42"/>
      <c r="F79" s="42"/>
      <c r="G79" s="43"/>
      <c r="H79" s="4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110" customFormat="1" ht="12.75">
      <c r="A80" s="170" t="s">
        <v>698</v>
      </c>
      <c r="B80" s="128" t="s">
        <v>873</v>
      </c>
      <c r="C80" s="28">
        <v>0</v>
      </c>
      <c r="D80" s="28">
        <v>0</v>
      </c>
      <c r="E80" s="28">
        <f>C80+D80</f>
        <v>0</v>
      </c>
      <c r="F80" s="28">
        <v>0</v>
      </c>
      <c r="G80" s="45">
        <v>0</v>
      </c>
      <c r="H80" s="46">
        <f>F80+G80</f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145" customFormat="1" ht="19.5">
      <c r="A81" s="176" t="s">
        <v>15</v>
      </c>
      <c r="B81" s="22" t="s">
        <v>815</v>
      </c>
      <c r="C81" s="16">
        <v>35195.94</v>
      </c>
      <c r="D81" s="14">
        <v>0</v>
      </c>
      <c r="E81" s="14">
        <f>C81+D81</f>
        <v>35195.94</v>
      </c>
      <c r="F81" s="14">
        <v>8900.13</v>
      </c>
      <c r="G81" s="15">
        <v>0</v>
      </c>
      <c r="H81" s="23">
        <f>F81+G81</f>
        <v>8900.13</v>
      </c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94"/>
      <c r="HX81" s="194"/>
      <c r="HY81" s="194"/>
      <c r="HZ81" s="194"/>
      <c r="IA81" s="194"/>
      <c r="IB81" s="194"/>
      <c r="IC81" s="194"/>
      <c r="ID81" s="194"/>
      <c r="IE81" s="194"/>
      <c r="IF81" s="194"/>
      <c r="IG81" s="194"/>
      <c r="IH81" s="194"/>
      <c r="II81" s="194"/>
      <c r="IJ81" s="194"/>
      <c r="IK81" s="194"/>
      <c r="IL81" s="194"/>
      <c r="IM81" s="194"/>
      <c r="IN81" s="194"/>
      <c r="IO81" s="194"/>
      <c r="IP81" s="194"/>
      <c r="IQ81" s="194"/>
      <c r="IR81" s="194"/>
      <c r="IS81" s="194"/>
      <c r="IT81" s="194"/>
      <c r="IU81" s="194"/>
      <c r="IV81" s="194"/>
    </row>
    <row r="82" spans="1:256" s="145" customFormat="1" ht="12.75">
      <c r="A82" s="64" t="s">
        <v>195</v>
      </c>
      <c r="B82" s="86"/>
      <c r="C82" s="42"/>
      <c r="D82" s="42"/>
      <c r="E82" s="42"/>
      <c r="F82" s="42"/>
      <c r="G82" s="43"/>
      <c r="H82" s="4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94"/>
      <c r="HX82" s="194"/>
      <c r="HY82" s="194"/>
      <c r="HZ82" s="194"/>
      <c r="IA82" s="194"/>
      <c r="IB82" s="194"/>
      <c r="IC82" s="194"/>
      <c r="ID82" s="194"/>
      <c r="IE82" s="194"/>
      <c r="IF82" s="194"/>
      <c r="IG82" s="194"/>
      <c r="IH82" s="194"/>
      <c r="II82" s="194"/>
      <c r="IJ82" s="194"/>
      <c r="IK82" s="194"/>
      <c r="IL82" s="194"/>
      <c r="IM82" s="194"/>
      <c r="IN82" s="194"/>
      <c r="IO82" s="194"/>
      <c r="IP82" s="194"/>
      <c r="IQ82" s="194"/>
      <c r="IR82" s="194"/>
      <c r="IS82" s="194"/>
      <c r="IT82" s="194"/>
      <c r="IU82" s="194"/>
      <c r="IV82" s="194"/>
    </row>
    <row r="83" spans="1:256" s="145" customFormat="1" ht="12.75">
      <c r="A83" s="170" t="s">
        <v>698</v>
      </c>
      <c r="B83" s="128" t="s">
        <v>94</v>
      </c>
      <c r="C83" s="28">
        <v>0</v>
      </c>
      <c r="D83" s="28">
        <v>0</v>
      </c>
      <c r="E83" s="28">
        <f>C83+D83</f>
        <v>0</v>
      </c>
      <c r="F83" s="28">
        <v>0</v>
      </c>
      <c r="G83" s="45">
        <v>0</v>
      </c>
      <c r="H83" s="46">
        <f>F83+G83</f>
        <v>0</v>
      </c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</row>
    <row r="84" spans="1:256" s="145" customFormat="1" ht="12.75">
      <c r="A84" s="176" t="s">
        <v>339</v>
      </c>
      <c r="B84" s="22" t="s">
        <v>463</v>
      </c>
      <c r="C84" s="16">
        <v>0</v>
      </c>
      <c r="D84" s="14">
        <v>0</v>
      </c>
      <c r="E84" s="14">
        <f>C84+D84</f>
        <v>0</v>
      </c>
      <c r="F84" s="14">
        <v>0</v>
      </c>
      <c r="G84" s="15">
        <v>0</v>
      </c>
      <c r="H84" s="23">
        <f>F84+G84</f>
        <v>0</v>
      </c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  <c r="HZ84" s="194"/>
      <c r="IA84" s="194"/>
      <c r="IB84" s="194"/>
      <c r="IC84" s="194"/>
      <c r="ID84" s="194"/>
      <c r="IE84" s="194"/>
      <c r="IF84" s="194"/>
      <c r="IG84" s="194"/>
      <c r="IH84" s="194"/>
      <c r="II84" s="194"/>
      <c r="IJ84" s="194"/>
      <c r="IK84" s="194"/>
      <c r="IL84" s="194"/>
      <c r="IM84" s="194"/>
      <c r="IN84" s="194"/>
      <c r="IO84" s="194"/>
      <c r="IP84" s="194"/>
      <c r="IQ84" s="194"/>
      <c r="IR84" s="194"/>
      <c r="IS84" s="194"/>
      <c r="IT84" s="194"/>
      <c r="IU84" s="194"/>
      <c r="IV84" s="194"/>
    </row>
    <row r="85" spans="1:256" s="145" customFormat="1" ht="12.75">
      <c r="A85" s="64" t="s">
        <v>195</v>
      </c>
      <c r="B85" s="86"/>
      <c r="C85" s="42"/>
      <c r="D85" s="42"/>
      <c r="E85" s="42"/>
      <c r="F85" s="42"/>
      <c r="G85" s="43"/>
      <c r="H85" s="4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94"/>
      <c r="HX85" s="194"/>
      <c r="HY85" s="194"/>
      <c r="HZ85" s="194"/>
      <c r="IA85" s="194"/>
      <c r="IB85" s="194"/>
      <c r="IC85" s="194"/>
      <c r="ID85" s="194"/>
      <c r="IE85" s="194"/>
      <c r="IF85" s="194"/>
      <c r="IG85" s="194"/>
      <c r="IH85" s="194"/>
      <c r="II85" s="194"/>
      <c r="IJ85" s="194"/>
      <c r="IK85" s="194"/>
      <c r="IL85" s="194"/>
      <c r="IM85" s="194"/>
      <c r="IN85" s="194"/>
      <c r="IO85" s="194"/>
      <c r="IP85" s="194"/>
      <c r="IQ85" s="194"/>
      <c r="IR85" s="194"/>
      <c r="IS85" s="194"/>
      <c r="IT85" s="194"/>
      <c r="IU85" s="194"/>
      <c r="IV85" s="194"/>
    </row>
    <row r="86" spans="1:256" s="145" customFormat="1" ht="12.75">
      <c r="A86" s="170" t="s">
        <v>186</v>
      </c>
      <c r="B86" s="128" t="s">
        <v>271</v>
      </c>
      <c r="C86" s="28">
        <v>0</v>
      </c>
      <c r="D86" s="28">
        <v>0</v>
      </c>
      <c r="E86" s="28">
        <f>C86+D86</f>
        <v>0</v>
      </c>
      <c r="F86" s="28">
        <v>0</v>
      </c>
      <c r="G86" s="45">
        <v>0</v>
      </c>
      <c r="H86" s="46">
        <f>F86+G86</f>
        <v>0</v>
      </c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  <c r="IA86" s="194"/>
      <c r="IB86" s="194"/>
      <c r="IC86" s="194"/>
      <c r="ID86" s="194"/>
      <c r="IE86" s="194"/>
      <c r="IF86" s="194"/>
      <c r="IG86" s="194"/>
      <c r="IH86" s="194"/>
      <c r="II86" s="194"/>
      <c r="IJ86" s="194"/>
      <c r="IK86" s="194"/>
      <c r="IL86" s="194"/>
      <c r="IM86" s="194"/>
      <c r="IN86" s="194"/>
      <c r="IO86" s="194"/>
      <c r="IP86" s="194"/>
      <c r="IQ86" s="194"/>
      <c r="IR86" s="194"/>
      <c r="IS86" s="194"/>
      <c r="IT86" s="194"/>
      <c r="IU86" s="194"/>
      <c r="IV86" s="194"/>
    </row>
    <row r="87" spans="1:256" s="145" customFormat="1" ht="12.75">
      <c r="A87" s="176" t="s">
        <v>837</v>
      </c>
      <c r="B87" s="22" t="s">
        <v>652</v>
      </c>
      <c r="C87" s="16">
        <v>0</v>
      </c>
      <c r="D87" s="14">
        <v>0</v>
      </c>
      <c r="E87" s="14">
        <f>C87+D87</f>
        <v>0</v>
      </c>
      <c r="F87" s="14">
        <v>0</v>
      </c>
      <c r="G87" s="15">
        <v>0</v>
      </c>
      <c r="H87" s="23">
        <f>F87+G87</f>
        <v>0</v>
      </c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94"/>
      <c r="HX87" s="194"/>
      <c r="HY87" s="194"/>
      <c r="HZ87" s="194"/>
      <c r="IA87" s="194"/>
      <c r="IB87" s="194"/>
      <c r="IC87" s="194"/>
      <c r="ID87" s="194"/>
      <c r="IE87" s="194"/>
      <c r="IF87" s="194"/>
      <c r="IG87" s="194"/>
      <c r="IH87" s="194"/>
      <c r="II87" s="194"/>
      <c r="IJ87" s="194"/>
      <c r="IK87" s="194"/>
      <c r="IL87" s="194"/>
      <c r="IM87" s="194"/>
      <c r="IN87" s="194"/>
      <c r="IO87" s="194"/>
      <c r="IP87" s="194"/>
      <c r="IQ87" s="194"/>
      <c r="IR87" s="194"/>
      <c r="IS87" s="194"/>
      <c r="IT87" s="194"/>
      <c r="IU87" s="194"/>
      <c r="IV87" s="194"/>
    </row>
    <row r="88" spans="1:256" s="145" customFormat="1" ht="12.75">
      <c r="A88" s="64" t="s">
        <v>195</v>
      </c>
      <c r="B88" s="86"/>
      <c r="C88" s="42"/>
      <c r="D88" s="42"/>
      <c r="E88" s="42"/>
      <c r="F88" s="42"/>
      <c r="G88" s="43"/>
      <c r="H88" s="4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94"/>
      <c r="HX88" s="194"/>
      <c r="HY88" s="194"/>
      <c r="HZ88" s="194"/>
      <c r="IA88" s="194"/>
      <c r="IB88" s="194"/>
      <c r="IC88" s="194"/>
      <c r="ID88" s="194"/>
      <c r="IE88" s="194"/>
      <c r="IF88" s="194"/>
      <c r="IG88" s="194"/>
      <c r="IH88" s="194"/>
      <c r="II88" s="194"/>
      <c r="IJ88" s="194"/>
      <c r="IK88" s="194"/>
      <c r="IL88" s="194"/>
      <c r="IM88" s="194"/>
      <c r="IN88" s="194"/>
      <c r="IO88" s="194"/>
      <c r="IP88" s="194"/>
      <c r="IQ88" s="194"/>
      <c r="IR88" s="194"/>
      <c r="IS88" s="194"/>
      <c r="IT88" s="194"/>
      <c r="IU88" s="194"/>
      <c r="IV88" s="194"/>
    </row>
    <row r="89" spans="1:256" s="145" customFormat="1" ht="12.75">
      <c r="A89" s="124" t="s">
        <v>694</v>
      </c>
      <c r="B89" s="128" t="s">
        <v>220</v>
      </c>
      <c r="C89" s="28">
        <v>0</v>
      </c>
      <c r="D89" s="28">
        <v>0</v>
      </c>
      <c r="E89" s="28">
        <f>C89+D89</f>
        <v>0</v>
      </c>
      <c r="F89" s="28">
        <v>0</v>
      </c>
      <c r="G89" s="45">
        <v>0</v>
      </c>
      <c r="H89" s="46">
        <f>F89+G89</f>
        <v>0</v>
      </c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  <c r="GZ89" s="194"/>
      <c r="HA89" s="194"/>
      <c r="HB89" s="194"/>
      <c r="HC89" s="194"/>
      <c r="HD89" s="194"/>
      <c r="HE89" s="194"/>
      <c r="HF89" s="194"/>
      <c r="HG89" s="194"/>
      <c r="HH89" s="194"/>
      <c r="HI89" s="194"/>
      <c r="HJ89" s="194"/>
      <c r="HK89" s="194"/>
      <c r="HL89" s="194"/>
      <c r="HM89" s="194"/>
      <c r="HN89" s="194"/>
      <c r="HO89" s="194"/>
      <c r="HP89" s="194"/>
      <c r="HQ89" s="194"/>
      <c r="HR89" s="194"/>
      <c r="HS89" s="194"/>
      <c r="HT89" s="194"/>
      <c r="HU89" s="194"/>
      <c r="HV89" s="194"/>
      <c r="HW89" s="194"/>
      <c r="HX89" s="194"/>
      <c r="HY89" s="194"/>
      <c r="HZ89" s="194"/>
      <c r="IA89" s="194"/>
      <c r="IB89" s="194"/>
      <c r="IC89" s="194"/>
      <c r="ID89" s="194"/>
      <c r="IE89" s="194"/>
      <c r="IF89" s="194"/>
      <c r="IG89" s="194"/>
      <c r="IH89" s="194"/>
      <c r="II89" s="194"/>
      <c r="IJ89" s="194"/>
      <c r="IK89" s="194"/>
      <c r="IL89" s="194"/>
      <c r="IM89" s="194"/>
      <c r="IN89" s="194"/>
      <c r="IO89" s="194"/>
      <c r="IP89" s="194"/>
      <c r="IQ89" s="194"/>
      <c r="IR89" s="194"/>
      <c r="IS89" s="194"/>
      <c r="IT89" s="194"/>
      <c r="IU89" s="194"/>
      <c r="IV89" s="194"/>
    </row>
    <row r="90" spans="1:256" s="145" customFormat="1" ht="12.75" customHeight="1">
      <c r="A90" s="207" t="s">
        <v>73</v>
      </c>
      <c r="B90" s="102" t="s">
        <v>876</v>
      </c>
      <c r="C90" s="65">
        <v>0</v>
      </c>
      <c r="D90" s="65">
        <v>0</v>
      </c>
      <c r="E90" s="42">
        <f>C90+D90</f>
        <v>0</v>
      </c>
      <c r="F90" s="65">
        <v>0</v>
      </c>
      <c r="G90" s="138">
        <v>0</v>
      </c>
      <c r="H90" s="44">
        <f>F90+G90</f>
        <v>0</v>
      </c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194"/>
      <c r="GM90" s="194"/>
      <c r="GN90" s="194"/>
      <c r="GO90" s="194"/>
      <c r="GP90" s="194"/>
      <c r="GQ90" s="194"/>
      <c r="GR90" s="194"/>
      <c r="GS90" s="194"/>
      <c r="GT90" s="194"/>
      <c r="GU90" s="194"/>
      <c r="GV90" s="194"/>
      <c r="GW90" s="194"/>
      <c r="GX90" s="194"/>
      <c r="GY90" s="194"/>
      <c r="GZ90" s="194"/>
      <c r="HA90" s="194"/>
      <c r="HB90" s="194"/>
      <c r="HC90" s="194"/>
      <c r="HD90" s="194"/>
      <c r="HE90" s="194"/>
      <c r="HF90" s="194"/>
      <c r="HG90" s="194"/>
      <c r="HH90" s="194"/>
      <c r="HI90" s="194"/>
      <c r="HJ90" s="194"/>
      <c r="HK90" s="194"/>
      <c r="HL90" s="194"/>
      <c r="HM90" s="194"/>
      <c r="HN90" s="194"/>
      <c r="HO90" s="194"/>
      <c r="HP90" s="194"/>
      <c r="HQ90" s="194"/>
      <c r="HR90" s="194"/>
      <c r="HS90" s="194"/>
      <c r="HT90" s="194"/>
      <c r="HU90" s="194"/>
      <c r="HV90" s="194"/>
      <c r="HW90" s="194"/>
      <c r="HX90" s="194"/>
      <c r="HY90" s="194"/>
      <c r="HZ90" s="194"/>
      <c r="IA90" s="194"/>
      <c r="IB90" s="194"/>
      <c r="IC90" s="194"/>
      <c r="ID90" s="194"/>
      <c r="IE90" s="194"/>
      <c r="IF90" s="194"/>
      <c r="IG90" s="194"/>
      <c r="IH90" s="194"/>
      <c r="II90" s="194"/>
      <c r="IJ90" s="194"/>
      <c r="IK90" s="194"/>
      <c r="IL90" s="194"/>
      <c r="IM90" s="194"/>
      <c r="IN90" s="194"/>
      <c r="IO90" s="194"/>
      <c r="IP90" s="194"/>
      <c r="IQ90" s="194"/>
      <c r="IR90" s="194"/>
      <c r="IS90" s="194"/>
      <c r="IT90" s="194"/>
      <c r="IU90" s="194"/>
      <c r="IV90" s="194"/>
    </row>
    <row r="91" spans="1:256" s="145" customFormat="1" ht="12.75">
      <c r="A91" s="208" t="s">
        <v>167</v>
      </c>
      <c r="B91" s="66"/>
      <c r="C91" s="67"/>
      <c r="D91" s="67"/>
      <c r="E91" s="41"/>
      <c r="F91" s="67"/>
      <c r="G91" s="61"/>
      <c r="H91" s="196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194"/>
      <c r="GM91" s="194"/>
      <c r="GN91" s="194"/>
      <c r="GO91" s="194"/>
      <c r="GP91" s="194"/>
      <c r="GQ91" s="194"/>
      <c r="GR91" s="194"/>
      <c r="GS91" s="194"/>
      <c r="GT91" s="194"/>
      <c r="GU91" s="194"/>
      <c r="GV91" s="194"/>
      <c r="GW91" s="194"/>
      <c r="GX91" s="194"/>
      <c r="GY91" s="194"/>
      <c r="GZ91" s="194"/>
      <c r="HA91" s="194"/>
      <c r="HB91" s="194"/>
      <c r="HC91" s="194"/>
      <c r="HD91" s="194"/>
      <c r="HE91" s="194"/>
      <c r="HF91" s="194"/>
      <c r="HG91" s="194"/>
      <c r="HH91" s="194"/>
      <c r="HI91" s="194"/>
      <c r="HJ91" s="194"/>
      <c r="HK91" s="194"/>
      <c r="HL91" s="194"/>
      <c r="HM91" s="194"/>
      <c r="HN91" s="194"/>
      <c r="HO91" s="194"/>
      <c r="HP91" s="194"/>
      <c r="HQ91" s="194"/>
      <c r="HR91" s="194"/>
      <c r="HS91" s="194"/>
      <c r="HT91" s="194"/>
      <c r="HU91" s="194"/>
      <c r="HV91" s="194"/>
      <c r="HW91" s="194"/>
      <c r="HX91" s="194"/>
      <c r="HY91" s="194"/>
      <c r="HZ91" s="194"/>
      <c r="IA91" s="194"/>
      <c r="IB91" s="194"/>
      <c r="IC91" s="194"/>
      <c r="ID91" s="194"/>
      <c r="IE91" s="194"/>
      <c r="IF91" s="194"/>
      <c r="IG91" s="194"/>
      <c r="IH91" s="194"/>
      <c r="II91" s="194"/>
      <c r="IJ91" s="194"/>
      <c r="IK91" s="194"/>
      <c r="IL91" s="194"/>
      <c r="IM91" s="194"/>
      <c r="IN91" s="194"/>
      <c r="IO91" s="194"/>
      <c r="IP91" s="194"/>
      <c r="IQ91" s="194"/>
      <c r="IR91" s="194"/>
      <c r="IS91" s="194"/>
      <c r="IT91" s="194"/>
      <c r="IU91" s="194"/>
      <c r="IV91" s="194"/>
    </row>
    <row r="92" spans="1:256" s="145" customFormat="1" ht="12.75">
      <c r="A92" s="211" t="s">
        <v>776</v>
      </c>
      <c r="B92" s="212" t="s">
        <v>261</v>
      </c>
      <c r="C92" s="108">
        <f>C65+C75+C78+C81+C84+C87+C90</f>
        <v>35195.94</v>
      </c>
      <c r="D92" s="108">
        <f>D65+D75+D78+D81+D84+D87+D90</f>
        <v>0</v>
      </c>
      <c r="E92" s="108">
        <f>C92+D92</f>
        <v>35195.94</v>
      </c>
      <c r="F92" s="108">
        <f>F65+F75+F78+F81+F84+F87+F90</f>
        <v>8900.13</v>
      </c>
      <c r="G92" s="108">
        <f>G65+G75+G78+G81+G84+G87+G90</f>
        <v>0</v>
      </c>
      <c r="H92" s="198">
        <f>F92+G92</f>
        <v>8900.13</v>
      </c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194"/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94"/>
      <c r="HX92" s="194"/>
      <c r="HY92" s="194"/>
      <c r="HZ92" s="194"/>
      <c r="IA92" s="194"/>
      <c r="IB92" s="194"/>
      <c r="IC92" s="194"/>
      <c r="ID92" s="194"/>
      <c r="IE92" s="194"/>
      <c r="IF92" s="194"/>
      <c r="IG92" s="194"/>
      <c r="IH92" s="194"/>
      <c r="II92" s="194"/>
      <c r="IJ92" s="194"/>
      <c r="IK92" s="194"/>
      <c r="IL92" s="194"/>
      <c r="IM92" s="194"/>
      <c r="IN92" s="194"/>
      <c r="IO92" s="194"/>
      <c r="IP92" s="194"/>
      <c r="IQ92" s="194"/>
      <c r="IR92" s="194"/>
      <c r="IS92" s="194"/>
      <c r="IT92" s="194"/>
      <c r="IU92" s="194"/>
      <c r="IV92" s="194"/>
    </row>
    <row r="93" spans="1:256" s="145" customFormat="1" ht="24.75" customHeight="1">
      <c r="A93" s="210" t="s">
        <v>553</v>
      </c>
      <c r="B93" s="142" t="s">
        <v>81</v>
      </c>
      <c r="C93" s="108">
        <f>C56+C92</f>
        <v>226748.1</v>
      </c>
      <c r="D93" s="108">
        <f>D56+D92</f>
        <v>0</v>
      </c>
      <c r="E93" s="108">
        <f>C93+D93</f>
        <v>226748.1</v>
      </c>
      <c r="F93" s="108">
        <f>F56+F92</f>
        <v>455557.89</v>
      </c>
      <c r="G93" s="152">
        <f>G56+G92</f>
        <v>0</v>
      </c>
      <c r="H93" s="198">
        <f>F93+G93</f>
        <v>455557.89</v>
      </c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  <c r="IO93" s="194"/>
      <c r="IP93" s="194"/>
      <c r="IQ93" s="194"/>
      <c r="IR93" s="194"/>
      <c r="IS93" s="194"/>
      <c r="IT93" s="194"/>
      <c r="IU93" s="194"/>
      <c r="IV93" s="194"/>
    </row>
    <row r="94" spans="1:8" s="145" customFormat="1" ht="9.75">
      <c r="A94" s="174"/>
      <c r="B94" s="183"/>
      <c r="C94" s="184"/>
      <c r="D94" s="184"/>
      <c r="E94" s="184"/>
      <c r="F94" s="184"/>
      <c r="G94" s="184"/>
      <c r="H94" s="184"/>
    </row>
    <row r="95" spans="1:8" s="145" customFormat="1" ht="9.75">
      <c r="A95" s="25"/>
      <c r="B95" s="156"/>
      <c r="C95" s="185"/>
      <c r="D95" s="185"/>
      <c r="E95" s="185"/>
      <c r="F95" s="185"/>
      <c r="G95" s="186"/>
      <c r="H95" s="187" t="s">
        <v>745</v>
      </c>
    </row>
    <row r="96" spans="1:8" s="145" customFormat="1" ht="9.75">
      <c r="A96" s="112"/>
      <c r="B96" s="71" t="s">
        <v>227</v>
      </c>
      <c r="C96" s="121" t="s">
        <v>315</v>
      </c>
      <c r="D96" s="94"/>
      <c r="E96" s="94"/>
      <c r="F96" s="121" t="s">
        <v>262</v>
      </c>
      <c r="G96" s="94"/>
      <c r="H96" s="122"/>
    </row>
    <row r="97" spans="1:8" s="145" customFormat="1" ht="9.75">
      <c r="A97" s="113" t="s">
        <v>739</v>
      </c>
      <c r="B97" s="114" t="s">
        <v>681</v>
      </c>
      <c r="C97" s="115" t="s">
        <v>925</v>
      </c>
      <c r="D97" s="116" t="s">
        <v>267</v>
      </c>
      <c r="E97" s="115"/>
      <c r="F97" s="113" t="s">
        <v>925</v>
      </c>
      <c r="G97" s="116" t="s">
        <v>267</v>
      </c>
      <c r="H97" s="71"/>
    </row>
    <row r="98" spans="1:8" s="145" customFormat="1" ht="9.75">
      <c r="A98" s="113"/>
      <c r="B98" s="114" t="s">
        <v>129</v>
      </c>
      <c r="C98" s="115" t="s">
        <v>19</v>
      </c>
      <c r="D98" s="116" t="s">
        <v>27</v>
      </c>
      <c r="E98" s="115" t="s">
        <v>280</v>
      </c>
      <c r="F98" s="114" t="s">
        <v>19</v>
      </c>
      <c r="G98" s="115" t="s">
        <v>27</v>
      </c>
      <c r="H98" s="114" t="s">
        <v>280</v>
      </c>
    </row>
    <row r="99" spans="1:8" s="145" customFormat="1" ht="9.75">
      <c r="A99" s="113"/>
      <c r="B99" s="118"/>
      <c r="C99" s="119" t="s">
        <v>51</v>
      </c>
      <c r="D99" s="120" t="s">
        <v>878</v>
      </c>
      <c r="E99" s="119"/>
      <c r="F99" s="117" t="s">
        <v>51</v>
      </c>
      <c r="G99" s="120" t="s">
        <v>878</v>
      </c>
      <c r="H99" s="120"/>
    </row>
    <row r="100" spans="1:8" s="145" customFormat="1" ht="9.75">
      <c r="A100" s="123">
        <v>1</v>
      </c>
      <c r="B100" s="146" t="s">
        <v>435</v>
      </c>
      <c r="C100" s="147">
        <v>3</v>
      </c>
      <c r="D100" s="147">
        <v>4</v>
      </c>
      <c r="E100" s="147">
        <v>5</v>
      </c>
      <c r="F100" s="147">
        <v>6</v>
      </c>
      <c r="G100" s="148">
        <v>7</v>
      </c>
      <c r="H100" s="169">
        <v>8</v>
      </c>
    </row>
    <row r="101" spans="1:256" s="145" customFormat="1" ht="12.75">
      <c r="A101" s="179" t="s">
        <v>767</v>
      </c>
      <c r="B101" s="66"/>
      <c r="C101" s="190"/>
      <c r="D101" s="191"/>
      <c r="E101" s="191"/>
      <c r="F101" s="191"/>
      <c r="G101" s="199"/>
      <c r="H101" s="200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  <c r="GF101" s="194"/>
      <c r="GG101" s="194"/>
      <c r="GH101" s="194"/>
      <c r="GI101" s="194"/>
      <c r="GJ101" s="194"/>
      <c r="GK101" s="194"/>
      <c r="GL101" s="194"/>
      <c r="GM101" s="194"/>
      <c r="GN101" s="194"/>
      <c r="GO101" s="194"/>
      <c r="GP101" s="194"/>
      <c r="GQ101" s="194"/>
      <c r="GR101" s="194"/>
      <c r="GS101" s="194"/>
      <c r="GT101" s="194"/>
      <c r="GU101" s="194"/>
      <c r="GV101" s="194"/>
      <c r="GW101" s="194"/>
      <c r="GX101" s="194"/>
      <c r="GY101" s="194"/>
      <c r="GZ101" s="194"/>
      <c r="HA101" s="194"/>
      <c r="HB101" s="194"/>
      <c r="HC101" s="194"/>
      <c r="HD101" s="194"/>
      <c r="HE101" s="194"/>
      <c r="HF101" s="194"/>
      <c r="HG101" s="194"/>
      <c r="HH101" s="194"/>
      <c r="HI101" s="194"/>
      <c r="HJ101" s="194"/>
      <c r="HK101" s="194"/>
      <c r="HL101" s="194"/>
      <c r="HM101" s="194"/>
      <c r="HN101" s="194"/>
      <c r="HO101" s="194"/>
      <c r="HP101" s="194"/>
      <c r="HQ101" s="194"/>
      <c r="HR101" s="194"/>
      <c r="HS101" s="194"/>
      <c r="HT101" s="194"/>
      <c r="HU101" s="194"/>
      <c r="HV101" s="194"/>
      <c r="HW101" s="194"/>
      <c r="HX101" s="194"/>
      <c r="HY101" s="194"/>
      <c r="HZ101" s="194"/>
      <c r="IA101" s="194"/>
      <c r="IB101" s="194"/>
      <c r="IC101" s="194"/>
      <c r="ID101" s="194"/>
      <c r="IE101" s="194"/>
      <c r="IF101" s="194"/>
      <c r="IG101" s="194"/>
      <c r="IH101" s="194"/>
      <c r="II101" s="194"/>
      <c r="IJ101" s="194"/>
      <c r="IK101" s="194"/>
      <c r="IL101" s="194"/>
      <c r="IM101" s="194"/>
      <c r="IN101" s="194"/>
      <c r="IO101" s="194"/>
      <c r="IP101" s="194"/>
      <c r="IQ101" s="194"/>
      <c r="IR101" s="194"/>
      <c r="IS101" s="194"/>
      <c r="IT101" s="194"/>
      <c r="IU101" s="194"/>
      <c r="IV101" s="194"/>
    </row>
    <row r="102" spans="1:256" s="145" customFormat="1" ht="12.75">
      <c r="A102" s="175" t="s">
        <v>590</v>
      </c>
      <c r="B102" s="128" t="s">
        <v>630</v>
      </c>
      <c r="C102" s="28">
        <v>0</v>
      </c>
      <c r="D102" s="28">
        <v>0</v>
      </c>
      <c r="E102" s="28">
        <f>C102+D102</f>
        <v>0</v>
      </c>
      <c r="F102" s="28">
        <v>0</v>
      </c>
      <c r="G102" s="45">
        <v>0</v>
      </c>
      <c r="H102" s="46">
        <f>F102+G102</f>
        <v>0</v>
      </c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94"/>
      <c r="GN102" s="194"/>
      <c r="GO102" s="194"/>
      <c r="GP102" s="194"/>
      <c r="GQ102" s="194"/>
      <c r="GR102" s="194"/>
      <c r="GS102" s="194"/>
      <c r="GT102" s="194"/>
      <c r="GU102" s="194"/>
      <c r="GV102" s="194"/>
      <c r="GW102" s="194"/>
      <c r="GX102" s="194"/>
      <c r="GY102" s="194"/>
      <c r="GZ102" s="194"/>
      <c r="HA102" s="194"/>
      <c r="HB102" s="194"/>
      <c r="HC102" s="194"/>
      <c r="HD102" s="194"/>
      <c r="HE102" s="194"/>
      <c r="HF102" s="194"/>
      <c r="HG102" s="194"/>
      <c r="HH102" s="194"/>
      <c r="HI102" s="194"/>
      <c r="HJ102" s="194"/>
      <c r="HK102" s="194"/>
      <c r="HL102" s="194"/>
      <c r="HM102" s="194"/>
      <c r="HN102" s="194"/>
      <c r="HO102" s="194"/>
      <c r="HP102" s="194"/>
      <c r="HQ102" s="194"/>
      <c r="HR102" s="194"/>
      <c r="HS102" s="194"/>
      <c r="HT102" s="194"/>
      <c r="HU102" s="194"/>
      <c r="HV102" s="194"/>
      <c r="HW102" s="194"/>
      <c r="HX102" s="194"/>
      <c r="HY102" s="194"/>
      <c r="HZ102" s="194"/>
      <c r="IA102" s="194"/>
      <c r="IB102" s="194"/>
      <c r="IC102" s="194"/>
      <c r="ID102" s="194"/>
      <c r="IE102" s="194"/>
      <c r="IF102" s="194"/>
      <c r="IG102" s="194"/>
      <c r="IH102" s="194"/>
      <c r="II102" s="194"/>
      <c r="IJ102" s="194"/>
      <c r="IK102" s="194"/>
      <c r="IL102" s="194"/>
      <c r="IM102" s="194"/>
      <c r="IN102" s="194"/>
      <c r="IO102" s="194"/>
      <c r="IP102" s="194"/>
      <c r="IQ102" s="194"/>
      <c r="IR102" s="194"/>
      <c r="IS102" s="194"/>
      <c r="IT102" s="194"/>
      <c r="IU102" s="194"/>
      <c r="IV102" s="194"/>
    </row>
    <row r="103" spans="1:256" s="145" customFormat="1" ht="12.75">
      <c r="A103" s="64" t="s">
        <v>195</v>
      </c>
      <c r="B103" s="86"/>
      <c r="C103" s="42"/>
      <c r="D103" s="42"/>
      <c r="E103" s="42"/>
      <c r="F103" s="42"/>
      <c r="G103" s="43"/>
      <c r="H103" s="4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94"/>
      <c r="GN103" s="194"/>
      <c r="GO103" s="194"/>
      <c r="GP103" s="194"/>
      <c r="GQ103" s="194"/>
      <c r="GR103" s="194"/>
      <c r="GS103" s="194"/>
      <c r="GT103" s="194"/>
      <c r="GU103" s="194"/>
      <c r="GV103" s="194"/>
      <c r="GW103" s="194"/>
      <c r="GX103" s="194"/>
      <c r="GY103" s="194"/>
      <c r="GZ103" s="194"/>
      <c r="HA103" s="194"/>
      <c r="HB103" s="194"/>
      <c r="HC103" s="194"/>
      <c r="HD103" s="194"/>
      <c r="HE103" s="194"/>
      <c r="HF103" s="194"/>
      <c r="HG103" s="194"/>
      <c r="HH103" s="194"/>
      <c r="HI103" s="194"/>
      <c r="HJ103" s="194"/>
      <c r="HK103" s="194"/>
      <c r="HL103" s="194"/>
      <c r="HM103" s="194"/>
      <c r="HN103" s="194"/>
      <c r="HO103" s="194"/>
      <c r="HP103" s="194"/>
      <c r="HQ103" s="194"/>
      <c r="HR103" s="194"/>
      <c r="HS103" s="194"/>
      <c r="HT103" s="194"/>
      <c r="HU103" s="194"/>
      <c r="HV103" s="194"/>
      <c r="HW103" s="194"/>
      <c r="HX103" s="194"/>
      <c r="HY103" s="194"/>
      <c r="HZ103" s="194"/>
      <c r="IA103" s="194"/>
      <c r="IB103" s="194"/>
      <c r="IC103" s="194"/>
      <c r="ID103" s="194"/>
      <c r="IE103" s="194"/>
      <c r="IF103" s="194"/>
      <c r="IG103" s="194"/>
      <c r="IH103" s="194"/>
      <c r="II103" s="194"/>
      <c r="IJ103" s="194"/>
      <c r="IK103" s="194"/>
      <c r="IL103" s="194"/>
      <c r="IM103" s="194"/>
      <c r="IN103" s="194"/>
      <c r="IO103" s="194"/>
      <c r="IP103" s="194"/>
      <c r="IQ103" s="194"/>
      <c r="IR103" s="194"/>
      <c r="IS103" s="194"/>
      <c r="IT103" s="194"/>
      <c r="IU103" s="194"/>
      <c r="IV103" s="194"/>
    </row>
    <row r="104" spans="1:256" s="145" customFormat="1" ht="12.75">
      <c r="A104" s="170" t="s">
        <v>186</v>
      </c>
      <c r="B104" s="128" t="s">
        <v>380</v>
      </c>
      <c r="C104" s="28">
        <v>0</v>
      </c>
      <c r="D104" s="28">
        <v>0</v>
      </c>
      <c r="E104" s="28">
        <f>C104+D104</f>
        <v>0</v>
      </c>
      <c r="F104" s="28">
        <v>0</v>
      </c>
      <c r="G104" s="45">
        <v>0</v>
      </c>
      <c r="H104" s="46">
        <f>F104+G104</f>
        <v>0</v>
      </c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  <c r="HZ104" s="194"/>
      <c r="IA104" s="194"/>
      <c r="IB104" s="194"/>
      <c r="IC104" s="194"/>
      <c r="ID104" s="194"/>
      <c r="IE104" s="194"/>
      <c r="IF104" s="194"/>
      <c r="IG104" s="194"/>
      <c r="IH104" s="194"/>
      <c r="II104" s="194"/>
      <c r="IJ104" s="194"/>
      <c r="IK104" s="194"/>
      <c r="IL104" s="194"/>
      <c r="IM104" s="194"/>
      <c r="IN104" s="194"/>
      <c r="IO104" s="194"/>
      <c r="IP104" s="194"/>
      <c r="IQ104" s="194"/>
      <c r="IR104" s="194"/>
      <c r="IS104" s="194"/>
      <c r="IT104" s="194"/>
      <c r="IU104" s="194"/>
      <c r="IV104" s="194"/>
    </row>
    <row r="105" spans="1:256" s="145" customFormat="1" ht="19.5">
      <c r="A105" s="176" t="s">
        <v>542</v>
      </c>
      <c r="B105" s="22" t="s">
        <v>845</v>
      </c>
      <c r="C105" s="16">
        <v>0</v>
      </c>
      <c r="D105" s="14">
        <v>0</v>
      </c>
      <c r="E105" s="14">
        <f>C105+D105</f>
        <v>0</v>
      </c>
      <c r="F105" s="14">
        <v>0</v>
      </c>
      <c r="G105" s="15">
        <v>0</v>
      </c>
      <c r="H105" s="23">
        <f>F105+G105</f>
        <v>0</v>
      </c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  <c r="HZ105" s="194"/>
      <c r="IA105" s="194"/>
      <c r="IB105" s="194"/>
      <c r="IC105" s="194"/>
      <c r="ID105" s="194"/>
      <c r="IE105" s="194"/>
      <c r="IF105" s="194"/>
      <c r="IG105" s="194"/>
      <c r="IH105" s="194"/>
      <c r="II105" s="194"/>
      <c r="IJ105" s="194"/>
      <c r="IK105" s="194"/>
      <c r="IL105" s="194"/>
      <c r="IM105" s="194"/>
      <c r="IN105" s="194"/>
      <c r="IO105" s="194"/>
      <c r="IP105" s="194"/>
      <c r="IQ105" s="194"/>
      <c r="IR105" s="194"/>
      <c r="IS105" s="194"/>
      <c r="IT105" s="194"/>
      <c r="IU105" s="194"/>
      <c r="IV105" s="194"/>
    </row>
    <row r="106" spans="1:256" s="145" customFormat="1" ht="12.75">
      <c r="A106" s="64" t="s">
        <v>195</v>
      </c>
      <c r="B106" s="86"/>
      <c r="C106" s="42"/>
      <c r="D106" s="42"/>
      <c r="E106" s="42"/>
      <c r="F106" s="42"/>
      <c r="G106" s="43"/>
      <c r="H106" s="4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  <c r="HZ106" s="194"/>
      <c r="IA106" s="194"/>
      <c r="IB106" s="194"/>
      <c r="IC106" s="194"/>
      <c r="ID106" s="194"/>
      <c r="IE106" s="194"/>
      <c r="IF106" s="194"/>
      <c r="IG106" s="194"/>
      <c r="IH106" s="194"/>
      <c r="II106" s="194"/>
      <c r="IJ106" s="194"/>
      <c r="IK106" s="194"/>
      <c r="IL106" s="194"/>
      <c r="IM106" s="194"/>
      <c r="IN106" s="194"/>
      <c r="IO106" s="194"/>
      <c r="IP106" s="194"/>
      <c r="IQ106" s="194"/>
      <c r="IR106" s="194"/>
      <c r="IS106" s="194"/>
      <c r="IT106" s="194"/>
      <c r="IU106" s="194"/>
      <c r="IV106" s="194"/>
    </row>
    <row r="107" spans="1:256" s="145" customFormat="1" ht="12.75">
      <c r="A107" s="170" t="s">
        <v>698</v>
      </c>
      <c r="B107" s="128" t="s">
        <v>124</v>
      </c>
      <c r="C107" s="28">
        <v>0</v>
      </c>
      <c r="D107" s="28">
        <v>0</v>
      </c>
      <c r="E107" s="28">
        <f>C107+D107</f>
        <v>0</v>
      </c>
      <c r="F107" s="28">
        <v>0</v>
      </c>
      <c r="G107" s="45">
        <v>0</v>
      </c>
      <c r="H107" s="46">
        <f>F107+G107</f>
        <v>0</v>
      </c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  <c r="GF107" s="194"/>
      <c r="GG107" s="194"/>
      <c r="GH107" s="194"/>
      <c r="GI107" s="194"/>
      <c r="GJ107" s="194"/>
      <c r="GK107" s="194"/>
      <c r="GL107" s="194"/>
      <c r="GM107" s="194"/>
      <c r="GN107" s="194"/>
      <c r="GO107" s="194"/>
      <c r="GP107" s="194"/>
      <c r="GQ107" s="194"/>
      <c r="GR107" s="194"/>
      <c r="GS107" s="194"/>
      <c r="GT107" s="194"/>
      <c r="GU107" s="194"/>
      <c r="GV107" s="194"/>
      <c r="GW107" s="194"/>
      <c r="GX107" s="194"/>
      <c r="GY107" s="194"/>
      <c r="GZ107" s="194"/>
      <c r="HA107" s="194"/>
      <c r="HB107" s="194"/>
      <c r="HC107" s="194"/>
      <c r="HD107" s="194"/>
      <c r="HE107" s="194"/>
      <c r="HF107" s="194"/>
      <c r="HG107" s="194"/>
      <c r="HH107" s="194"/>
      <c r="HI107" s="194"/>
      <c r="HJ107" s="194"/>
      <c r="HK107" s="194"/>
      <c r="HL107" s="194"/>
      <c r="HM107" s="194"/>
      <c r="HN107" s="194"/>
      <c r="HO107" s="194"/>
      <c r="HP107" s="194"/>
      <c r="HQ107" s="194"/>
      <c r="HR107" s="194"/>
      <c r="HS107" s="194"/>
      <c r="HT107" s="194"/>
      <c r="HU107" s="194"/>
      <c r="HV107" s="194"/>
      <c r="HW107" s="194"/>
      <c r="HX107" s="194"/>
      <c r="HY107" s="194"/>
      <c r="HZ107" s="194"/>
      <c r="IA107" s="194"/>
      <c r="IB107" s="194"/>
      <c r="IC107" s="194"/>
      <c r="ID107" s="194"/>
      <c r="IE107" s="194"/>
      <c r="IF107" s="194"/>
      <c r="IG107" s="194"/>
      <c r="IH107" s="194"/>
      <c r="II107" s="194"/>
      <c r="IJ107" s="194"/>
      <c r="IK107" s="194"/>
      <c r="IL107" s="194"/>
      <c r="IM107" s="194"/>
      <c r="IN107" s="194"/>
      <c r="IO107" s="194"/>
      <c r="IP107" s="194"/>
      <c r="IQ107" s="194"/>
      <c r="IR107" s="194"/>
      <c r="IS107" s="194"/>
      <c r="IT107" s="194"/>
      <c r="IU107" s="194"/>
      <c r="IV107" s="194"/>
    </row>
    <row r="108" spans="1:256" s="145" customFormat="1" ht="12.75">
      <c r="A108" s="176" t="s">
        <v>934</v>
      </c>
      <c r="B108" s="22" t="s">
        <v>64</v>
      </c>
      <c r="C108" s="16">
        <v>0</v>
      </c>
      <c r="D108" s="14">
        <v>0</v>
      </c>
      <c r="E108" s="14">
        <f>C108+D108</f>
        <v>0</v>
      </c>
      <c r="F108" s="14">
        <v>0</v>
      </c>
      <c r="G108" s="15">
        <v>0</v>
      </c>
      <c r="H108" s="23">
        <f>F108+G108</f>
        <v>0</v>
      </c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94"/>
      <c r="HX108" s="194"/>
      <c r="HY108" s="194"/>
      <c r="HZ108" s="194"/>
      <c r="IA108" s="194"/>
      <c r="IB108" s="194"/>
      <c r="IC108" s="194"/>
      <c r="ID108" s="194"/>
      <c r="IE108" s="194"/>
      <c r="IF108" s="194"/>
      <c r="IG108" s="194"/>
      <c r="IH108" s="194"/>
      <c r="II108" s="194"/>
      <c r="IJ108" s="194"/>
      <c r="IK108" s="194"/>
      <c r="IL108" s="194"/>
      <c r="IM108" s="194"/>
      <c r="IN108" s="194"/>
      <c r="IO108" s="194"/>
      <c r="IP108" s="194"/>
      <c r="IQ108" s="194"/>
      <c r="IR108" s="194"/>
      <c r="IS108" s="194"/>
      <c r="IT108" s="194"/>
      <c r="IU108" s="194"/>
      <c r="IV108" s="194"/>
    </row>
    <row r="109" spans="1:256" s="145" customFormat="1" ht="12.75">
      <c r="A109" s="176" t="s">
        <v>123</v>
      </c>
      <c r="B109" s="22" t="s">
        <v>249</v>
      </c>
      <c r="C109" s="16">
        <f>C112+C113+C114</f>
        <v>0</v>
      </c>
      <c r="D109" s="16">
        <f>D111+D112+D113+D114</f>
        <v>0</v>
      </c>
      <c r="E109" s="14">
        <f>C109+D109</f>
        <v>0</v>
      </c>
      <c r="F109" s="16">
        <f>F112+F113+F114</f>
        <v>0</v>
      </c>
      <c r="G109" s="16">
        <f>G111+G112+G113+G114</f>
        <v>0</v>
      </c>
      <c r="H109" s="23">
        <f>F109+G109</f>
        <v>0</v>
      </c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94"/>
      <c r="HX109" s="194"/>
      <c r="HY109" s="194"/>
      <c r="HZ109" s="194"/>
      <c r="IA109" s="194"/>
      <c r="IB109" s="194"/>
      <c r="IC109" s="194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  <c r="IP109" s="194"/>
      <c r="IQ109" s="194"/>
      <c r="IR109" s="194"/>
      <c r="IS109" s="194"/>
      <c r="IT109" s="194"/>
      <c r="IU109" s="194"/>
      <c r="IV109" s="194"/>
    </row>
    <row r="110" spans="1:256" s="145" customFormat="1" ht="12.75">
      <c r="A110" s="177" t="s">
        <v>746</v>
      </c>
      <c r="B110" s="29"/>
      <c r="C110" s="65"/>
      <c r="D110" s="42"/>
      <c r="E110" s="42"/>
      <c r="F110" s="65"/>
      <c r="G110" s="43"/>
      <c r="H110" s="21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4"/>
      <c r="GN110" s="194"/>
      <c r="GO110" s="194"/>
      <c r="GP110" s="194"/>
      <c r="GQ110" s="194"/>
      <c r="GR110" s="194"/>
      <c r="GS110" s="194"/>
      <c r="GT110" s="194"/>
      <c r="GU110" s="194"/>
      <c r="GV110" s="194"/>
      <c r="GW110" s="194"/>
      <c r="GX110" s="194"/>
      <c r="GY110" s="194"/>
      <c r="GZ110" s="194"/>
      <c r="HA110" s="194"/>
      <c r="HB110" s="194"/>
      <c r="HC110" s="194"/>
      <c r="HD110" s="194"/>
      <c r="HE110" s="194"/>
      <c r="HF110" s="194"/>
      <c r="HG110" s="194"/>
      <c r="HH110" s="194"/>
      <c r="HI110" s="194"/>
      <c r="HJ110" s="194"/>
      <c r="HK110" s="194"/>
      <c r="HL110" s="194"/>
      <c r="HM110" s="194"/>
      <c r="HN110" s="194"/>
      <c r="HO110" s="194"/>
      <c r="HP110" s="194"/>
      <c r="HQ110" s="194"/>
      <c r="HR110" s="194"/>
      <c r="HS110" s="194"/>
      <c r="HT110" s="194"/>
      <c r="HU110" s="194"/>
      <c r="HV110" s="194"/>
      <c r="HW110" s="194"/>
      <c r="HX110" s="194"/>
      <c r="HY110" s="194"/>
      <c r="HZ110" s="194"/>
      <c r="IA110" s="194"/>
      <c r="IB110" s="194"/>
      <c r="IC110" s="194"/>
      <c r="ID110" s="194"/>
      <c r="IE110" s="194"/>
      <c r="IF110" s="194"/>
      <c r="IG110" s="194"/>
      <c r="IH110" s="194"/>
      <c r="II110" s="194"/>
      <c r="IJ110" s="194"/>
      <c r="IK110" s="194"/>
      <c r="IL110" s="194"/>
      <c r="IM110" s="194"/>
      <c r="IN110" s="194"/>
      <c r="IO110" s="194"/>
      <c r="IP110" s="194"/>
      <c r="IQ110" s="194"/>
      <c r="IR110" s="194"/>
      <c r="IS110" s="194"/>
      <c r="IT110" s="194"/>
      <c r="IU110" s="194"/>
      <c r="IV110" s="194"/>
    </row>
    <row r="111" spans="1:256" s="145" customFormat="1" ht="19.5">
      <c r="A111" s="175" t="s">
        <v>118</v>
      </c>
      <c r="B111" s="128" t="s">
        <v>431</v>
      </c>
      <c r="C111" s="28" t="s">
        <v>14</v>
      </c>
      <c r="D111" s="28">
        <v>0</v>
      </c>
      <c r="E111" s="28">
        <f>D111</f>
        <v>0</v>
      </c>
      <c r="F111" s="28" t="s">
        <v>14</v>
      </c>
      <c r="G111" s="45">
        <v>0</v>
      </c>
      <c r="H111" s="46">
        <f>G111</f>
        <v>0</v>
      </c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4"/>
      <c r="GN111" s="194"/>
      <c r="GO111" s="194"/>
      <c r="GP111" s="194"/>
      <c r="GQ111" s="194"/>
      <c r="GR111" s="194"/>
      <c r="GS111" s="194"/>
      <c r="GT111" s="194"/>
      <c r="GU111" s="194"/>
      <c r="GV111" s="194"/>
      <c r="GW111" s="194"/>
      <c r="GX111" s="194"/>
      <c r="GY111" s="194"/>
      <c r="GZ111" s="194"/>
      <c r="HA111" s="194"/>
      <c r="HB111" s="194"/>
      <c r="HC111" s="194"/>
      <c r="HD111" s="194"/>
      <c r="HE111" s="194"/>
      <c r="HF111" s="194"/>
      <c r="HG111" s="194"/>
      <c r="HH111" s="194"/>
      <c r="HI111" s="194"/>
      <c r="HJ111" s="194"/>
      <c r="HK111" s="194"/>
      <c r="HL111" s="194"/>
      <c r="HM111" s="194"/>
      <c r="HN111" s="194"/>
      <c r="HO111" s="194"/>
      <c r="HP111" s="194"/>
      <c r="HQ111" s="194"/>
      <c r="HR111" s="194"/>
      <c r="HS111" s="194"/>
      <c r="HT111" s="194"/>
      <c r="HU111" s="194"/>
      <c r="HV111" s="194"/>
      <c r="HW111" s="194"/>
      <c r="HX111" s="194"/>
      <c r="HY111" s="194"/>
      <c r="HZ111" s="194"/>
      <c r="IA111" s="194"/>
      <c r="IB111" s="194"/>
      <c r="IC111" s="194"/>
      <c r="ID111" s="194"/>
      <c r="IE111" s="194"/>
      <c r="IF111" s="194"/>
      <c r="IG111" s="194"/>
      <c r="IH111" s="194"/>
      <c r="II111" s="194"/>
      <c r="IJ111" s="194"/>
      <c r="IK111" s="194"/>
      <c r="IL111" s="194"/>
      <c r="IM111" s="194"/>
      <c r="IN111" s="194"/>
      <c r="IO111" s="194"/>
      <c r="IP111" s="194"/>
      <c r="IQ111" s="194"/>
      <c r="IR111" s="194"/>
      <c r="IS111" s="194"/>
      <c r="IT111" s="194"/>
      <c r="IU111" s="194"/>
      <c r="IV111" s="194"/>
    </row>
    <row r="112" spans="1:256" s="145" customFormat="1" ht="12.75">
      <c r="A112" s="176" t="s">
        <v>413</v>
      </c>
      <c r="B112" s="22" t="s">
        <v>693</v>
      </c>
      <c r="C112" s="16">
        <v>0</v>
      </c>
      <c r="D112" s="14">
        <v>0</v>
      </c>
      <c r="E112" s="14">
        <f>C112+D112</f>
        <v>0</v>
      </c>
      <c r="F112" s="14">
        <v>0</v>
      </c>
      <c r="G112" s="15">
        <v>0</v>
      </c>
      <c r="H112" s="23">
        <f>F112+G112</f>
        <v>0</v>
      </c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  <c r="IP112" s="194"/>
      <c r="IQ112" s="194"/>
      <c r="IR112" s="194"/>
      <c r="IS112" s="194"/>
      <c r="IT112" s="194"/>
      <c r="IU112" s="194"/>
      <c r="IV112" s="194"/>
    </row>
    <row r="113" spans="1:256" s="145" customFormat="1" ht="12.75">
      <c r="A113" s="176" t="s">
        <v>241</v>
      </c>
      <c r="B113" s="22" t="s">
        <v>13</v>
      </c>
      <c r="C113" s="16">
        <v>0</v>
      </c>
      <c r="D113" s="14">
        <v>0</v>
      </c>
      <c r="E113" s="14">
        <f>C113+D113</f>
        <v>0</v>
      </c>
      <c r="F113" s="14">
        <v>0</v>
      </c>
      <c r="G113" s="15">
        <v>0</v>
      </c>
      <c r="H113" s="23">
        <f>F113+G113</f>
        <v>0</v>
      </c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  <c r="GZ113" s="194"/>
      <c r="HA113" s="194"/>
      <c r="HB113" s="194"/>
      <c r="HC113" s="194"/>
      <c r="HD113" s="194"/>
      <c r="HE113" s="194"/>
      <c r="HF113" s="194"/>
      <c r="HG113" s="194"/>
      <c r="HH113" s="194"/>
      <c r="HI113" s="194"/>
      <c r="HJ113" s="194"/>
      <c r="HK113" s="194"/>
      <c r="HL113" s="194"/>
      <c r="HM113" s="194"/>
      <c r="HN113" s="194"/>
      <c r="HO113" s="194"/>
      <c r="HP113" s="194"/>
      <c r="HQ113" s="194"/>
      <c r="HR113" s="194"/>
      <c r="HS113" s="194"/>
      <c r="HT113" s="194"/>
      <c r="HU113" s="194"/>
      <c r="HV113" s="194"/>
      <c r="HW113" s="194"/>
      <c r="HX113" s="194"/>
      <c r="HY113" s="194"/>
      <c r="HZ113" s="194"/>
      <c r="IA113" s="194"/>
      <c r="IB113" s="194"/>
      <c r="IC113" s="194"/>
      <c r="ID113" s="194"/>
      <c r="IE113" s="194"/>
      <c r="IF113" s="194"/>
      <c r="IG113" s="194"/>
      <c r="IH113" s="194"/>
      <c r="II113" s="194"/>
      <c r="IJ113" s="194"/>
      <c r="IK113" s="194"/>
      <c r="IL113" s="194"/>
      <c r="IM113" s="194"/>
      <c r="IN113" s="194"/>
      <c r="IO113" s="194"/>
      <c r="IP113" s="194"/>
      <c r="IQ113" s="194"/>
      <c r="IR113" s="194"/>
      <c r="IS113" s="194"/>
      <c r="IT113" s="194"/>
      <c r="IU113" s="194"/>
      <c r="IV113" s="194"/>
    </row>
    <row r="114" spans="1:256" s="145" customFormat="1" ht="12.75">
      <c r="A114" s="176" t="s">
        <v>694</v>
      </c>
      <c r="B114" s="22" t="s">
        <v>245</v>
      </c>
      <c r="C114" s="16">
        <v>0</v>
      </c>
      <c r="D114" s="14">
        <v>0</v>
      </c>
      <c r="E114" s="14">
        <f>C114+D114</f>
        <v>0</v>
      </c>
      <c r="F114" s="14">
        <v>0</v>
      </c>
      <c r="G114" s="15">
        <v>0</v>
      </c>
      <c r="H114" s="23">
        <f>F114+G114</f>
        <v>0</v>
      </c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194"/>
      <c r="GH114" s="194"/>
      <c r="GI114" s="194"/>
      <c r="GJ114" s="194"/>
      <c r="GK114" s="194"/>
      <c r="GL114" s="194"/>
      <c r="GM114" s="194"/>
      <c r="GN114" s="194"/>
      <c r="GO114" s="194"/>
      <c r="GP114" s="194"/>
      <c r="GQ114" s="194"/>
      <c r="GR114" s="194"/>
      <c r="GS114" s="194"/>
      <c r="GT114" s="194"/>
      <c r="GU114" s="194"/>
      <c r="GV114" s="194"/>
      <c r="GW114" s="194"/>
      <c r="GX114" s="194"/>
      <c r="GY114" s="194"/>
      <c r="GZ114" s="194"/>
      <c r="HA114" s="194"/>
      <c r="HB114" s="194"/>
      <c r="HC114" s="194"/>
      <c r="HD114" s="194"/>
      <c r="HE114" s="194"/>
      <c r="HF114" s="194"/>
      <c r="HG114" s="194"/>
      <c r="HH114" s="194"/>
      <c r="HI114" s="194"/>
      <c r="HJ114" s="194"/>
      <c r="HK114" s="194"/>
      <c r="HL114" s="194"/>
      <c r="HM114" s="194"/>
      <c r="HN114" s="194"/>
      <c r="HO114" s="194"/>
      <c r="HP114" s="194"/>
      <c r="HQ114" s="194"/>
      <c r="HR114" s="194"/>
      <c r="HS114" s="194"/>
      <c r="HT114" s="194"/>
      <c r="HU114" s="194"/>
      <c r="HV114" s="194"/>
      <c r="HW114" s="194"/>
      <c r="HX114" s="194"/>
      <c r="HY114" s="194"/>
      <c r="HZ114" s="194"/>
      <c r="IA114" s="194"/>
      <c r="IB114" s="194"/>
      <c r="IC114" s="194"/>
      <c r="ID114" s="194"/>
      <c r="IE114" s="194"/>
      <c r="IF114" s="194"/>
      <c r="IG114" s="194"/>
      <c r="IH114" s="194"/>
      <c r="II114" s="194"/>
      <c r="IJ114" s="194"/>
      <c r="IK114" s="194"/>
      <c r="IL114" s="194"/>
      <c r="IM114" s="194"/>
      <c r="IN114" s="194"/>
      <c r="IO114" s="194"/>
      <c r="IP114" s="194"/>
      <c r="IQ114" s="194"/>
      <c r="IR114" s="194"/>
      <c r="IS114" s="194"/>
      <c r="IT114" s="194"/>
      <c r="IU114" s="194"/>
      <c r="IV114" s="194"/>
    </row>
    <row r="115" spans="1:256" s="145" customFormat="1" ht="12.75">
      <c r="A115" s="175" t="s">
        <v>22</v>
      </c>
      <c r="B115" s="26" t="s">
        <v>4</v>
      </c>
      <c r="C115" s="28">
        <v>0</v>
      </c>
      <c r="D115" s="28">
        <v>0</v>
      </c>
      <c r="E115" s="28">
        <f>C115+D115</f>
        <v>0</v>
      </c>
      <c r="F115" s="28">
        <v>0</v>
      </c>
      <c r="G115" s="45">
        <v>0</v>
      </c>
      <c r="H115" s="44">
        <f>F115+G115</f>
        <v>0</v>
      </c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  <c r="GZ115" s="194"/>
      <c r="HA115" s="194"/>
      <c r="HB115" s="194"/>
      <c r="HC115" s="194"/>
      <c r="HD115" s="194"/>
      <c r="HE115" s="194"/>
      <c r="HF115" s="194"/>
      <c r="HG115" s="194"/>
      <c r="HH115" s="194"/>
      <c r="HI115" s="194"/>
      <c r="HJ115" s="194"/>
      <c r="HK115" s="194"/>
      <c r="HL115" s="194"/>
      <c r="HM115" s="194"/>
      <c r="HN115" s="194"/>
      <c r="HO115" s="194"/>
      <c r="HP115" s="194"/>
      <c r="HQ115" s="194"/>
      <c r="HR115" s="194"/>
      <c r="HS115" s="194"/>
      <c r="HT115" s="194"/>
      <c r="HU115" s="194"/>
      <c r="HV115" s="194"/>
      <c r="HW115" s="194"/>
      <c r="HX115" s="194"/>
      <c r="HY115" s="194"/>
      <c r="HZ115" s="194"/>
      <c r="IA115" s="194"/>
      <c r="IB115" s="194"/>
      <c r="IC115" s="194"/>
      <c r="ID115" s="194"/>
      <c r="IE115" s="194"/>
      <c r="IF115" s="194"/>
      <c r="IG115" s="194"/>
      <c r="IH115" s="194"/>
      <c r="II115" s="194"/>
      <c r="IJ115" s="194"/>
      <c r="IK115" s="194"/>
      <c r="IL115" s="194"/>
      <c r="IM115" s="194"/>
      <c r="IN115" s="194"/>
      <c r="IO115" s="194"/>
      <c r="IP115" s="194"/>
      <c r="IQ115" s="194"/>
      <c r="IR115" s="194"/>
      <c r="IS115" s="194"/>
      <c r="IT115" s="194"/>
      <c r="IU115" s="194"/>
      <c r="IV115" s="194"/>
    </row>
    <row r="116" spans="1:256" s="145" customFormat="1" ht="12.75">
      <c r="A116" s="64" t="s">
        <v>195</v>
      </c>
      <c r="B116" s="29"/>
      <c r="C116" s="65"/>
      <c r="D116" s="42"/>
      <c r="E116" s="42"/>
      <c r="F116" s="65"/>
      <c r="G116" s="43"/>
      <c r="H116" s="21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  <c r="GF116" s="194"/>
      <c r="GG116" s="194"/>
      <c r="GH116" s="194"/>
      <c r="GI116" s="194"/>
      <c r="GJ116" s="194"/>
      <c r="GK116" s="194"/>
      <c r="GL116" s="194"/>
      <c r="GM116" s="194"/>
      <c r="GN116" s="194"/>
      <c r="GO116" s="194"/>
      <c r="GP116" s="194"/>
      <c r="GQ116" s="194"/>
      <c r="GR116" s="194"/>
      <c r="GS116" s="194"/>
      <c r="GT116" s="194"/>
      <c r="GU116" s="194"/>
      <c r="GV116" s="194"/>
      <c r="GW116" s="194"/>
      <c r="GX116" s="194"/>
      <c r="GY116" s="194"/>
      <c r="GZ116" s="194"/>
      <c r="HA116" s="194"/>
      <c r="HB116" s="194"/>
      <c r="HC116" s="194"/>
      <c r="HD116" s="194"/>
      <c r="HE116" s="194"/>
      <c r="HF116" s="194"/>
      <c r="HG116" s="194"/>
      <c r="HH116" s="194"/>
      <c r="HI116" s="194"/>
      <c r="HJ116" s="194"/>
      <c r="HK116" s="194"/>
      <c r="HL116" s="194"/>
      <c r="HM116" s="194"/>
      <c r="HN116" s="194"/>
      <c r="HO116" s="194"/>
      <c r="HP116" s="194"/>
      <c r="HQ116" s="194"/>
      <c r="HR116" s="194"/>
      <c r="HS116" s="194"/>
      <c r="HT116" s="194"/>
      <c r="HU116" s="194"/>
      <c r="HV116" s="194"/>
      <c r="HW116" s="194"/>
      <c r="HX116" s="194"/>
      <c r="HY116" s="194"/>
      <c r="HZ116" s="194"/>
      <c r="IA116" s="194"/>
      <c r="IB116" s="194"/>
      <c r="IC116" s="194"/>
      <c r="ID116" s="194"/>
      <c r="IE116" s="194"/>
      <c r="IF116" s="194"/>
      <c r="IG116" s="194"/>
      <c r="IH116" s="194"/>
      <c r="II116" s="194"/>
      <c r="IJ116" s="194"/>
      <c r="IK116" s="194"/>
      <c r="IL116" s="194"/>
      <c r="IM116" s="194"/>
      <c r="IN116" s="194"/>
      <c r="IO116" s="194"/>
      <c r="IP116" s="194"/>
      <c r="IQ116" s="194"/>
      <c r="IR116" s="194"/>
      <c r="IS116" s="194"/>
      <c r="IT116" s="194"/>
      <c r="IU116" s="194"/>
      <c r="IV116" s="194"/>
    </row>
    <row r="117" spans="1:256" s="145" customFormat="1" ht="12.75">
      <c r="A117" s="170" t="s">
        <v>698</v>
      </c>
      <c r="B117" s="29" t="s">
        <v>697</v>
      </c>
      <c r="C117" s="42">
        <v>0</v>
      </c>
      <c r="D117" s="42">
        <v>0</v>
      </c>
      <c r="E117" s="42">
        <f>C117+D117</f>
        <v>0</v>
      </c>
      <c r="F117" s="42">
        <v>0</v>
      </c>
      <c r="G117" s="43">
        <v>0</v>
      </c>
      <c r="H117" s="44">
        <f>F117+G117</f>
        <v>0</v>
      </c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194"/>
      <c r="GH117" s="194"/>
      <c r="GI117" s="194"/>
      <c r="GJ117" s="194"/>
      <c r="GK117" s="194"/>
      <c r="GL117" s="194"/>
      <c r="GM117" s="194"/>
      <c r="GN117" s="194"/>
      <c r="GO117" s="194"/>
      <c r="GP117" s="194"/>
      <c r="GQ117" s="194"/>
      <c r="GR117" s="194"/>
      <c r="GS117" s="194"/>
      <c r="GT117" s="194"/>
      <c r="GU117" s="194"/>
      <c r="GV117" s="194"/>
      <c r="GW117" s="194"/>
      <c r="GX117" s="194"/>
      <c r="GY117" s="194"/>
      <c r="GZ117" s="194"/>
      <c r="HA117" s="194"/>
      <c r="HB117" s="194"/>
      <c r="HC117" s="194"/>
      <c r="HD117" s="194"/>
      <c r="HE117" s="194"/>
      <c r="HF117" s="194"/>
      <c r="HG117" s="194"/>
      <c r="HH117" s="194"/>
      <c r="HI117" s="194"/>
      <c r="HJ117" s="194"/>
      <c r="HK117" s="194"/>
      <c r="HL117" s="194"/>
      <c r="HM117" s="194"/>
      <c r="HN117" s="194"/>
      <c r="HO117" s="194"/>
      <c r="HP117" s="194"/>
      <c r="HQ117" s="194"/>
      <c r="HR117" s="194"/>
      <c r="HS117" s="194"/>
      <c r="HT117" s="194"/>
      <c r="HU117" s="194"/>
      <c r="HV117" s="194"/>
      <c r="HW117" s="194"/>
      <c r="HX117" s="194"/>
      <c r="HY117" s="194"/>
      <c r="HZ117" s="194"/>
      <c r="IA117" s="194"/>
      <c r="IB117" s="194"/>
      <c r="IC117" s="194"/>
      <c r="ID117" s="194"/>
      <c r="IE117" s="194"/>
      <c r="IF117" s="194"/>
      <c r="IG117" s="194"/>
      <c r="IH117" s="194"/>
      <c r="II117" s="194"/>
      <c r="IJ117" s="194"/>
      <c r="IK117" s="194"/>
      <c r="IL117" s="194"/>
      <c r="IM117" s="194"/>
      <c r="IN117" s="194"/>
      <c r="IO117" s="194"/>
      <c r="IP117" s="194"/>
      <c r="IQ117" s="194"/>
      <c r="IR117" s="194"/>
      <c r="IS117" s="194"/>
      <c r="IT117" s="194"/>
      <c r="IU117" s="194"/>
      <c r="IV117" s="194"/>
    </row>
    <row r="118" spans="1:256" s="145" customFormat="1" ht="12.75">
      <c r="A118" s="178" t="s">
        <v>298</v>
      </c>
      <c r="B118" s="22" t="s">
        <v>836</v>
      </c>
      <c r="C118" s="14">
        <v>0</v>
      </c>
      <c r="D118" s="15">
        <v>0</v>
      </c>
      <c r="E118" s="14">
        <f>C118+D118</f>
        <v>0</v>
      </c>
      <c r="F118" s="16">
        <v>0</v>
      </c>
      <c r="G118" s="15">
        <v>0</v>
      </c>
      <c r="H118" s="23">
        <f>F118+G118</f>
        <v>0</v>
      </c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  <c r="GZ118" s="194"/>
      <c r="HA118" s="194"/>
      <c r="HB118" s="194"/>
      <c r="HC118" s="194"/>
      <c r="HD118" s="194"/>
      <c r="HE118" s="194"/>
      <c r="HF118" s="194"/>
      <c r="HG118" s="194"/>
      <c r="HH118" s="194"/>
      <c r="HI118" s="194"/>
      <c r="HJ118" s="194"/>
      <c r="HK118" s="194"/>
      <c r="HL118" s="194"/>
      <c r="HM118" s="194"/>
      <c r="HN118" s="194"/>
      <c r="HO118" s="194"/>
      <c r="HP118" s="194"/>
      <c r="HQ118" s="194"/>
      <c r="HR118" s="194"/>
      <c r="HS118" s="194"/>
      <c r="HT118" s="194"/>
      <c r="HU118" s="194"/>
      <c r="HV118" s="194"/>
      <c r="HW118" s="194"/>
      <c r="HX118" s="194"/>
      <c r="HY118" s="194"/>
      <c r="HZ118" s="194"/>
      <c r="IA118" s="194"/>
      <c r="IB118" s="194"/>
      <c r="IC118" s="194"/>
      <c r="ID118" s="194"/>
      <c r="IE118" s="194"/>
      <c r="IF118" s="194"/>
      <c r="IG118" s="194"/>
      <c r="IH118" s="194"/>
      <c r="II118" s="194"/>
      <c r="IJ118" s="194"/>
      <c r="IK118" s="194"/>
      <c r="IL118" s="194"/>
      <c r="IM118" s="194"/>
      <c r="IN118" s="194"/>
      <c r="IO118" s="194"/>
      <c r="IP118" s="194"/>
      <c r="IQ118" s="194"/>
      <c r="IR118" s="194"/>
      <c r="IS118" s="194"/>
      <c r="IT118" s="194"/>
      <c r="IU118" s="194"/>
      <c r="IV118" s="194"/>
    </row>
    <row r="119" spans="1:256" s="145" customFormat="1" ht="12.75">
      <c r="A119" s="207" t="s">
        <v>117</v>
      </c>
      <c r="B119" s="141" t="s">
        <v>177</v>
      </c>
      <c r="C119" s="19">
        <v>0</v>
      </c>
      <c r="D119" s="20">
        <v>0</v>
      </c>
      <c r="E119" s="19">
        <f>C119+D119</f>
        <v>0</v>
      </c>
      <c r="F119" s="18">
        <v>0</v>
      </c>
      <c r="G119" s="20">
        <v>0</v>
      </c>
      <c r="H119" s="21">
        <f>F119+G119</f>
        <v>0</v>
      </c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  <c r="GZ119" s="194"/>
      <c r="HA119" s="194"/>
      <c r="HB119" s="194"/>
      <c r="HC119" s="194"/>
      <c r="HD119" s="194"/>
      <c r="HE119" s="194"/>
      <c r="HF119" s="194"/>
      <c r="HG119" s="194"/>
      <c r="HH119" s="194"/>
      <c r="HI119" s="194"/>
      <c r="HJ119" s="194"/>
      <c r="HK119" s="194"/>
      <c r="HL119" s="194"/>
      <c r="HM119" s="194"/>
      <c r="HN119" s="194"/>
      <c r="HO119" s="194"/>
      <c r="HP119" s="194"/>
      <c r="HQ119" s="194"/>
      <c r="HR119" s="194"/>
      <c r="HS119" s="194"/>
      <c r="HT119" s="194"/>
      <c r="HU119" s="194"/>
      <c r="HV119" s="194"/>
      <c r="HW119" s="194"/>
      <c r="HX119" s="194"/>
      <c r="HY119" s="194"/>
      <c r="HZ119" s="194"/>
      <c r="IA119" s="194"/>
      <c r="IB119" s="194"/>
      <c r="IC119" s="194"/>
      <c r="ID119" s="194"/>
      <c r="IE119" s="194"/>
      <c r="IF119" s="194"/>
      <c r="IG119" s="194"/>
      <c r="IH119" s="194"/>
      <c r="II119" s="194"/>
      <c r="IJ119" s="194"/>
      <c r="IK119" s="194"/>
      <c r="IL119" s="194"/>
      <c r="IM119" s="194"/>
      <c r="IN119" s="194"/>
      <c r="IO119" s="194"/>
      <c r="IP119" s="194"/>
      <c r="IQ119" s="194"/>
      <c r="IR119" s="194"/>
      <c r="IS119" s="194"/>
      <c r="IT119" s="194"/>
      <c r="IU119" s="194"/>
      <c r="IV119" s="194"/>
    </row>
    <row r="120" spans="1:256" s="145" customFormat="1" ht="12.75">
      <c r="A120" s="208" t="s">
        <v>839</v>
      </c>
      <c r="B120" s="66"/>
      <c r="C120" s="67"/>
      <c r="D120" s="67"/>
      <c r="E120" s="41"/>
      <c r="F120" s="67"/>
      <c r="G120" s="61"/>
      <c r="H120" s="196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  <c r="GZ120" s="194"/>
      <c r="HA120" s="194"/>
      <c r="HB120" s="194"/>
      <c r="HC120" s="194"/>
      <c r="HD120" s="194"/>
      <c r="HE120" s="194"/>
      <c r="HF120" s="194"/>
      <c r="HG120" s="194"/>
      <c r="HH120" s="194"/>
      <c r="HI120" s="194"/>
      <c r="HJ120" s="194"/>
      <c r="HK120" s="194"/>
      <c r="HL120" s="194"/>
      <c r="HM120" s="194"/>
      <c r="HN120" s="194"/>
      <c r="HO120" s="194"/>
      <c r="HP120" s="194"/>
      <c r="HQ120" s="194"/>
      <c r="HR120" s="194"/>
      <c r="HS120" s="194"/>
      <c r="HT120" s="194"/>
      <c r="HU120" s="194"/>
      <c r="HV120" s="194"/>
      <c r="HW120" s="194"/>
      <c r="HX120" s="194"/>
      <c r="HY120" s="194"/>
      <c r="HZ120" s="194"/>
      <c r="IA120" s="194"/>
      <c r="IB120" s="194"/>
      <c r="IC120" s="194"/>
      <c r="ID120" s="194"/>
      <c r="IE120" s="194"/>
      <c r="IF120" s="194"/>
      <c r="IG120" s="194"/>
      <c r="IH120" s="194"/>
      <c r="II120" s="194"/>
      <c r="IJ120" s="194"/>
      <c r="IK120" s="194"/>
      <c r="IL120" s="194"/>
      <c r="IM120" s="194"/>
      <c r="IN120" s="194"/>
      <c r="IO120" s="194"/>
      <c r="IP120" s="194"/>
      <c r="IQ120" s="194"/>
      <c r="IR120" s="194"/>
      <c r="IS120" s="194"/>
      <c r="IT120" s="194"/>
      <c r="IU120" s="194"/>
      <c r="IV120" s="194"/>
    </row>
    <row r="121" spans="1:256" s="145" customFormat="1" ht="12.75">
      <c r="A121" s="211" t="s">
        <v>338</v>
      </c>
      <c r="B121" s="212" t="s">
        <v>552</v>
      </c>
      <c r="C121" s="213">
        <f>C102+C105+C108+C109+C115+C118+C119</f>
        <v>0</v>
      </c>
      <c r="D121" s="213">
        <f>D102+D105+D108+D109+D115+D118+D119</f>
        <v>0</v>
      </c>
      <c r="E121" s="108">
        <f>C121+D121</f>
        <v>0</v>
      </c>
      <c r="F121" s="213">
        <f>F102+F105+F108+F109+F115+F118+F119</f>
        <v>0</v>
      </c>
      <c r="G121" s="213">
        <f>G102+G105+G108+G109+G115+G118+G119</f>
        <v>0</v>
      </c>
      <c r="H121" s="198">
        <f>F121+G121</f>
        <v>0</v>
      </c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  <c r="GF121" s="194"/>
      <c r="GG121" s="194"/>
      <c r="GH121" s="194"/>
      <c r="GI121" s="194"/>
      <c r="GJ121" s="194"/>
      <c r="GK121" s="194"/>
      <c r="GL121" s="194"/>
      <c r="GM121" s="194"/>
      <c r="GN121" s="194"/>
      <c r="GO121" s="194"/>
      <c r="GP121" s="194"/>
      <c r="GQ121" s="194"/>
      <c r="GR121" s="194"/>
      <c r="GS121" s="194"/>
      <c r="GT121" s="194"/>
      <c r="GU121" s="194"/>
      <c r="GV121" s="194"/>
      <c r="GW121" s="194"/>
      <c r="GX121" s="194"/>
      <c r="GY121" s="194"/>
      <c r="GZ121" s="194"/>
      <c r="HA121" s="194"/>
      <c r="HB121" s="194"/>
      <c r="HC121" s="194"/>
      <c r="HD121" s="194"/>
      <c r="HE121" s="194"/>
      <c r="HF121" s="194"/>
      <c r="HG121" s="194"/>
      <c r="HH121" s="194"/>
      <c r="HI121" s="194"/>
      <c r="HJ121" s="194"/>
      <c r="HK121" s="194"/>
      <c r="HL121" s="194"/>
      <c r="HM121" s="194"/>
      <c r="HN121" s="194"/>
      <c r="HO121" s="194"/>
      <c r="HP121" s="194"/>
      <c r="HQ121" s="194"/>
      <c r="HR121" s="194"/>
      <c r="HS121" s="194"/>
      <c r="HT121" s="194"/>
      <c r="HU121" s="194"/>
      <c r="HV121" s="194"/>
      <c r="HW121" s="194"/>
      <c r="HX121" s="194"/>
      <c r="HY121" s="194"/>
      <c r="HZ121" s="194"/>
      <c r="IA121" s="194"/>
      <c r="IB121" s="194"/>
      <c r="IC121" s="194"/>
      <c r="ID121" s="194"/>
      <c r="IE121" s="194"/>
      <c r="IF121" s="194"/>
      <c r="IG121" s="194"/>
      <c r="IH121" s="194"/>
      <c r="II121" s="194"/>
      <c r="IJ121" s="194"/>
      <c r="IK121" s="194"/>
      <c r="IL121" s="194"/>
      <c r="IM121" s="194"/>
      <c r="IN121" s="194"/>
      <c r="IO121" s="194"/>
      <c r="IP121" s="194"/>
      <c r="IQ121" s="194"/>
      <c r="IR121" s="194"/>
      <c r="IS121" s="194"/>
      <c r="IT121" s="194"/>
      <c r="IU121" s="194"/>
      <c r="IV121" s="194"/>
    </row>
    <row r="122" spans="1:256" s="145" customFormat="1" ht="12.75">
      <c r="A122" s="172" t="s">
        <v>176</v>
      </c>
      <c r="B122" s="29"/>
      <c r="C122" s="65"/>
      <c r="D122" s="42"/>
      <c r="E122" s="42"/>
      <c r="F122" s="65"/>
      <c r="G122" s="43"/>
      <c r="H122" s="4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  <c r="GZ122" s="194"/>
      <c r="HA122" s="194"/>
      <c r="HB122" s="194"/>
      <c r="HC122" s="194"/>
      <c r="HD122" s="194"/>
      <c r="HE122" s="194"/>
      <c r="HF122" s="194"/>
      <c r="HG122" s="194"/>
      <c r="HH122" s="194"/>
      <c r="HI122" s="194"/>
      <c r="HJ122" s="194"/>
      <c r="HK122" s="194"/>
      <c r="HL122" s="194"/>
      <c r="HM122" s="194"/>
      <c r="HN122" s="194"/>
      <c r="HO122" s="194"/>
      <c r="HP122" s="194"/>
      <c r="HQ122" s="194"/>
      <c r="HR122" s="194"/>
      <c r="HS122" s="194"/>
      <c r="HT122" s="194"/>
      <c r="HU122" s="194"/>
      <c r="HV122" s="194"/>
      <c r="HW122" s="194"/>
      <c r="HX122" s="194"/>
      <c r="HY122" s="194"/>
      <c r="HZ122" s="194"/>
      <c r="IA122" s="194"/>
      <c r="IB122" s="194"/>
      <c r="IC122" s="194"/>
      <c r="ID122" s="194"/>
      <c r="IE122" s="194"/>
      <c r="IF122" s="194"/>
      <c r="IG122" s="194"/>
      <c r="IH122" s="194"/>
      <c r="II122" s="194"/>
      <c r="IJ122" s="194"/>
      <c r="IK122" s="194"/>
      <c r="IL122" s="194"/>
      <c r="IM122" s="194"/>
      <c r="IN122" s="194"/>
      <c r="IO122" s="194"/>
      <c r="IP122" s="194"/>
      <c r="IQ122" s="194"/>
      <c r="IR122" s="194"/>
      <c r="IS122" s="194"/>
      <c r="IT122" s="194"/>
      <c r="IU122" s="194"/>
      <c r="IV122" s="194"/>
    </row>
    <row r="123" spans="1:256" s="145" customFormat="1" ht="12.75">
      <c r="A123" s="134" t="s">
        <v>404</v>
      </c>
      <c r="B123" s="76" t="s">
        <v>236</v>
      </c>
      <c r="C123" s="42">
        <v>226748.1</v>
      </c>
      <c r="D123" s="65">
        <v>0</v>
      </c>
      <c r="E123" s="42">
        <f>C123+D123</f>
        <v>226748.1</v>
      </c>
      <c r="F123" s="65">
        <v>455557.89</v>
      </c>
      <c r="G123" s="138">
        <v>0</v>
      </c>
      <c r="H123" s="44">
        <f>F123+G123</f>
        <v>455557.89</v>
      </c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  <c r="GZ123" s="194"/>
      <c r="HA123" s="194"/>
      <c r="HB123" s="194"/>
      <c r="HC123" s="194"/>
      <c r="HD123" s="194"/>
      <c r="HE123" s="194"/>
      <c r="HF123" s="194"/>
      <c r="HG123" s="194"/>
      <c r="HH123" s="194"/>
      <c r="HI123" s="194"/>
      <c r="HJ123" s="194"/>
      <c r="HK123" s="194"/>
      <c r="HL123" s="194"/>
      <c r="HM123" s="194"/>
      <c r="HN123" s="194"/>
      <c r="HO123" s="194"/>
      <c r="HP123" s="194"/>
      <c r="HQ123" s="194"/>
      <c r="HR123" s="194"/>
      <c r="HS123" s="194"/>
      <c r="HT123" s="194"/>
      <c r="HU123" s="194"/>
      <c r="HV123" s="194"/>
      <c r="HW123" s="194"/>
      <c r="HX123" s="194"/>
      <c r="HY123" s="194"/>
      <c r="HZ123" s="194"/>
      <c r="IA123" s="194"/>
      <c r="IB123" s="194"/>
      <c r="IC123" s="194"/>
      <c r="ID123" s="194"/>
      <c r="IE123" s="194"/>
      <c r="IF123" s="194"/>
      <c r="IG123" s="194"/>
      <c r="IH123" s="194"/>
      <c r="II123" s="194"/>
      <c r="IJ123" s="194"/>
      <c r="IK123" s="194"/>
      <c r="IL123" s="194"/>
      <c r="IM123" s="194"/>
      <c r="IN123" s="194"/>
      <c r="IO123" s="194"/>
      <c r="IP123" s="194"/>
      <c r="IQ123" s="194"/>
      <c r="IR123" s="194"/>
      <c r="IS123" s="194"/>
      <c r="IT123" s="194"/>
      <c r="IU123" s="194"/>
      <c r="IV123" s="194"/>
    </row>
    <row r="124" spans="1:256" s="110" customFormat="1" ht="24.75" customHeight="1">
      <c r="A124" s="135" t="s">
        <v>723</v>
      </c>
      <c r="B124" s="214" t="s">
        <v>924</v>
      </c>
      <c r="C124" s="215">
        <f>C121+C123</f>
        <v>226748.1</v>
      </c>
      <c r="D124" s="215">
        <f>D121+D123</f>
        <v>0</v>
      </c>
      <c r="E124" s="215">
        <f>C124+D124</f>
        <v>226748.1</v>
      </c>
      <c r="F124" s="215">
        <f>F121+F123</f>
        <v>455557.89</v>
      </c>
      <c r="G124" s="216">
        <f>G121+G123</f>
        <v>0</v>
      </c>
      <c r="H124" s="197">
        <f>F124+G124</f>
        <v>455557.89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110" customFormat="1" ht="12.75">
      <c r="A125" s="154"/>
      <c r="B125" s="10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110" customFormat="1" ht="12.75">
      <c r="A126" s="154" t="s">
        <v>318</v>
      </c>
      <c r="B126" s="10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110" customFormat="1" ht="12.75">
      <c r="A127" s="154" t="s">
        <v>210</v>
      </c>
      <c r="B127" s="10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9:256" s="110" customFormat="1" ht="9.75"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  <c r="IU128" s="63"/>
      <c r="IV128" s="63"/>
    </row>
    <row r="129" spans="1:256" s="110" customFormat="1" ht="12.75">
      <c r="A129" s="180" t="s">
        <v>361</v>
      </c>
      <c r="B129" s="192"/>
      <c r="C129" s="193">
        <f>C93-C124</f>
        <v>0</v>
      </c>
      <c r="D129" s="193">
        <f>D93-D124</f>
        <v>0</v>
      </c>
      <c r="E129" s="193">
        <f>E93-E124</f>
        <v>0</v>
      </c>
      <c r="F129" s="193">
        <f>F93-F124</f>
        <v>0</v>
      </c>
      <c r="G129" s="193"/>
      <c r="H129" s="193">
        <f>H93-H124</f>
        <v>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</sheetData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r:id="rId1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workbookViewId="0" topLeftCell="A67">
      <selection activeCell="C72" sqref="C72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12109375" style="0" customWidth="1"/>
  </cols>
  <sheetData>
    <row r="1" spans="1:5" s="110" customFormat="1" ht="10.5" customHeight="1">
      <c r="A1" s="154"/>
      <c r="B1" s="154"/>
      <c r="C1" s="154"/>
      <c r="D1" s="109"/>
      <c r="E1" s="90" t="s">
        <v>42</v>
      </c>
    </row>
    <row r="2" spans="1:5" ht="13.5" customHeight="1">
      <c r="A2" s="149" t="s">
        <v>688</v>
      </c>
      <c r="B2" s="77"/>
      <c r="C2" s="77"/>
      <c r="D2" s="98"/>
      <c r="E2" s="98"/>
    </row>
    <row r="3" spans="1:5" ht="12.75" customHeight="1">
      <c r="A3" s="149" t="s">
        <v>90</v>
      </c>
      <c r="B3" s="149"/>
      <c r="C3" s="149"/>
      <c r="D3" s="149"/>
      <c r="E3" s="149"/>
    </row>
    <row r="4" spans="1:5" ht="6" customHeight="1">
      <c r="A4" s="1"/>
      <c r="B4" s="1"/>
      <c r="C4" s="1"/>
      <c r="D4" s="30"/>
      <c r="E4" s="2"/>
    </row>
    <row r="5" spans="1:5" s="63" customFormat="1" ht="9.75">
      <c r="A5" s="232" t="s">
        <v>54</v>
      </c>
      <c r="B5" s="112" t="s">
        <v>766</v>
      </c>
      <c r="C5" s="70" t="s">
        <v>227</v>
      </c>
      <c r="D5" s="71"/>
      <c r="E5" s="229" t="s">
        <v>262</v>
      </c>
    </row>
    <row r="6" spans="1:5" s="63" customFormat="1" ht="9.75">
      <c r="A6" s="232"/>
      <c r="B6" s="113" t="s">
        <v>820</v>
      </c>
      <c r="C6" s="115" t="s">
        <v>681</v>
      </c>
      <c r="D6" s="116" t="s">
        <v>954</v>
      </c>
      <c r="E6" s="229"/>
    </row>
    <row r="7" spans="1:5" s="63" customFormat="1" ht="9.75">
      <c r="A7" s="232"/>
      <c r="B7" s="117" t="s">
        <v>933</v>
      </c>
      <c r="C7" s="115" t="s">
        <v>129</v>
      </c>
      <c r="D7" s="116"/>
      <c r="E7" s="230"/>
    </row>
    <row r="8" spans="1:5" s="63" customFormat="1" ht="9.75">
      <c r="A8" s="114">
        <v>1</v>
      </c>
      <c r="B8" s="71">
        <v>2</v>
      </c>
      <c r="C8" s="71">
        <v>3</v>
      </c>
      <c r="D8" s="201">
        <v>4</v>
      </c>
      <c r="E8" s="150">
        <v>5</v>
      </c>
    </row>
    <row r="9" spans="1:6" ht="12.75">
      <c r="A9" s="217" t="s">
        <v>696</v>
      </c>
      <c r="B9" s="104" t="s">
        <v>819</v>
      </c>
      <c r="C9" s="32" t="s">
        <v>75</v>
      </c>
      <c r="D9" s="41">
        <v>0</v>
      </c>
      <c r="E9" s="43">
        <v>0</v>
      </c>
      <c r="F9" s="151"/>
    </row>
    <row r="10" spans="1:6" ht="12.75">
      <c r="A10" s="91" t="s">
        <v>434</v>
      </c>
      <c r="B10" s="203" t="s">
        <v>903</v>
      </c>
      <c r="C10" s="37" t="s">
        <v>851</v>
      </c>
      <c r="D10" s="14">
        <v>0</v>
      </c>
      <c r="E10" s="15">
        <v>0</v>
      </c>
      <c r="F10" s="151"/>
    </row>
    <row r="11" spans="1:6" ht="12.75">
      <c r="A11" s="99" t="s">
        <v>244</v>
      </c>
      <c r="B11" s="104" t="s">
        <v>72</v>
      </c>
      <c r="C11" s="37" t="s">
        <v>624</v>
      </c>
      <c r="D11" s="14">
        <v>0</v>
      </c>
      <c r="E11" s="15">
        <v>0</v>
      </c>
      <c r="F11" s="151"/>
    </row>
    <row r="12" spans="1:6" ht="12.75">
      <c r="A12" s="33" t="s">
        <v>12</v>
      </c>
      <c r="B12" s="31" t="s">
        <v>329</v>
      </c>
      <c r="C12" s="37" t="s">
        <v>16</v>
      </c>
      <c r="D12" s="14">
        <v>0</v>
      </c>
      <c r="E12" s="15">
        <v>0</v>
      </c>
      <c r="F12" s="151"/>
    </row>
    <row r="13" spans="1:6" ht="12.75">
      <c r="A13" s="33"/>
      <c r="B13" s="36" t="s">
        <v>746</v>
      </c>
      <c r="C13" s="35"/>
      <c r="D13" s="19"/>
      <c r="E13" s="20"/>
      <c r="F13" s="151"/>
    </row>
    <row r="14" spans="1:6" ht="12.75">
      <c r="A14" s="82" t="s">
        <v>12</v>
      </c>
      <c r="B14" s="24"/>
      <c r="C14" s="56"/>
      <c r="D14" s="19"/>
      <c r="E14" s="20"/>
      <c r="F14" s="151"/>
    </row>
    <row r="15" spans="1:6" ht="20.25">
      <c r="A15" s="125" t="s">
        <v>692</v>
      </c>
      <c r="B15" s="88" t="s">
        <v>775</v>
      </c>
      <c r="C15" s="17" t="s">
        <v>299</v>
      </c>
      <c r="D15" s="18">
        <v>0</v>
      </c>
      <c r="E15" s="21">
        <v>0</v>
      </c>
      <c r="F15" s="10"/>
    </row>
    <row r="16" spans="1:6" ht="20.25">
      <c r="A16" s="91" t="s">
        <v>430</v>
      </c>
      <c r="B16" s="78" t="s">
        <v>602</v>
      </c>
      <c r="C16" s="22" t="s">
        <v>570</v>
      </c>
      <c r="D16" s="14">
        <v>0</v>
      </c>
      <c r="E16" s="23">
        <v>0</v>
      </c>
      <c r="F16" s="10"/>
    </row>
    <row r="17" spans="1:6" ht="12.75">
      <c r="A17" s="81" t="s">
        <v>248</v>
      </c>
      <c r="B17" s="52" t="s">
        <v>351</v>
      </c>
      <c r="C17" s="128" t="s">
        <v>911</v>
      </c>
      <c r="D17" s="28">
        <v>0</v>
      </c>
      <c r="E17" s="45">
        <v>0</v>
      </c>
      <c r="F17" s="151"/>
    </row>
    <row r="18" spans="1:6" ht="12.75">
      <c r="A18" s="125" t="s">
        <v>11</v>
      </c>
      <c r="B18" s="24" t="s">
        <v>449</v>
      </c>
      <c r="C18" s="53" t="s">
        <v>699</v>
      </c>
      <c r="D18" s="14">
        <v>0</v>
      </c>
      <c r="E18" s="15">
        <v>0</v>
      </c>
      <c r="F18" s="151"/>
    </row>
    <row r="19" spans="1:6" ht="20.25">
      <c r="A19" s="91" t="s">
        <v>691</v>
      </c>
      <c r="B19" s="24" t="s">
        <v>302</v>
      </c>
      <c r="C19" s="53" t="s">
        <v>500</v>
      </c>
      <c r="D19" s="14">
        <v>0</v>
      </c>
      <c r="E19" s="15">
        <v>0</v>
      </c>
      <c r="F19" s="151"/>
    </row>
    <row r="20" spans="1:6" ht="12.75">
      <c r="A20" s="33" t="s">
        <v>301</v>
      </c>
      <c r="B20" s="39" t="s">
        <v>63</v>
      </c>
      <c r="C20" s="35" t="s">
        <v>418</v>
      </c>
      <c r="D20" s="19">
        <v>0</v>
      </c>
      <c r="E20" s="20">
        <v>0</v>
      </c>
      <c r="F20" s="151"/>
    </row>
    <row r="21" spans="1:6" ht="12.75">
      <c r="A21" s="38"/>
      <c r="B21" s="55" t="s">
        <v>746</v>
      </c>
      <c r="C21" s="56"/>
      <c r="D21" s="19"/>
      <c r="E21" s="20"/>
      <c r="F21" s="151"/>
    </row>
    <row r="22" spans="1:6" ht="12.75">
      <c r="A22" s="82" t="s">
        <v>301</v>
      </c>
      <c r="B22" s="9" t="s">
        <v>923</v>
      </c>
      <c r="C22" s="38" t="s">
        <v>673</v>
      </c>
      <c r="D22" s="42">
        <v>0</v>
      </c>
      <c r="E22" s="43">
        <v>0</v>
      </c>
      <c r="F22" s="151"/>
    </row>
    <row r="23" spans="1:6" ht="12.75">
      <c r="A23" s="82" t="s">
        <v>301</v>
      </c>
      <c r="B23" s="87" t="s">
        <v>62</v>
      </c>
      <c r="C23" s="37" t="s">
        <v>953</v>
      </c>
      <c r="D23" s="19">
        <v>0</v>
      </c>
      <c r="E23" s="20">
        <v>0</v>
      </c>
      <c r="F23" s="151"/>
    </row>
    <row r="24" spans="1:6" ht="12.75">
      <c r="A24" s="82" t="s">
        <v>301</v>
      </c>
      <c r="B24" s="87" t="s">
        <v>647</v>
      </c>
      <c r="C24" s="37" t="s">
        <v>235</v>
      </c>
      <c r="D24" s="20">
        <f>D20-(D22+D23+D25+D26)</f>
        <v>0</v>
      </c>
      <c r="E24" s="23">
        <f>E20-(E22+E23+E25+E26)</f>
        <v>0</v>
      </c>
      <c r="F24" s="10"/>
    </row>
    <row r="25" spans="1:6" ht="12.75">
      <c r="A25" s="82" t="s">
        <v>301</v>
      </c>
      <c r="B25" s="87" t="s">
        <v>207</v>
      </c>
      <c r="C25" s="37" t="s">
        <v>412</v>
      </c>
      <c r="D25" s="19">
        <v>0</v>
      </c>
      <c r="E25" s="43">
        <v>0</v>
      </c>
      <c r="F25" s="151"/>
    </row>
    <row r="26" spans="1:6" ht="12.75">
      <c r="A26" s="79" t="s">
        <v>301</v>
      </c>
      <c r="B26" s="5" t="s">
        <v>541</v>
      </c>
      <c r="C26" s="13" t="s">
        <v>678</v>
      </c>
      <c r="D26" s="19">
        <v>0</v>
      </c>
      <c r="E26" s="20">
        <v>0</v>
      </c>
      <c r="F26" s="151"/>
    </row>
    <row r="27" spans="1:6" ht="12.75">
      <c r="A27" s="81" t="s">
        <v>499</v>
      </c>
      <c r="B27" s="54" t="s">
        <v>565</v>
      </c>
      <c r="C27" s="53" t="s">
        <v>172</v>
      </c>
      <c r="D27" s="14">
        <v>0</v>
      </c>
      <c r="E27" s="15">
        <v>0</v>
      </c>
      <c r="F27" s="151"/>
    </row>
    <row r="28" spans="1:6" ht="12.75">
      <c r="A28" s="33"/>
      <c r="B28" s="40" t="s">
        <v>746</v>
      </c>
      <c r="C28" s="38"/>
      <c r="D28" s="42"/>
      <c r="E28" s="43"/>
      <c r="F28" s="151"/>
    </row>
    <row r="29" spans="1:6" ht="12.75">
      <c r="A29" s="82" t="s">
        <v>499</v>
      </c>
      <c r="B29" s="9" t="s">
        <v>199</v>
      </c>
      <c r="C29" s="38" t="s">
        <v>888</v>
      </c>
      <c r="D29" s="42">
        <v>0</v>
      </c>
      <c r="E29" s="43">
        <v>0</v>
      </c>
      <c r="F29" s="151"/>
    </row>
    <row r="30" spans="1:6" ht="12.75">
      <c r="A30" s="82" t="s">
        <v>499</v>
      </c>
      <c r="B30" s="78" t="s">
        <v>498</v>
      </c>
      <c r="C30" s="17" t="s">
        <v>607</v>
      </c>
      <c r="D30" s="18">
        <v>0</v>
      </c>
      <c r="E30" s="20">
        <v>0</v>
      </c>
      <c r="F30" s="151"/>
    </row>
    <row r="31" spans="1:6" ht="20.25">
      <c r="A31" s="91" t="s">
        <v>774</v>
      </c>
      <c r="B31" s="87" t="s">
        <v>709</v>
      </c>
      <c r="C31" s="53" t="s">
        <v>830</v>
      </c>
      <c r="D31" s="14">
        <v>0</v>
      </c>
      <c r="E31" s="23">
        <v>0</v>
      </c>
      <c r="F31" s="10"/>
    </row>
    <row r="32" spans="1:6" ht="12.75">
      <c r="A32" s="99" t="s">
        <v>71</v>
      </c>
      <c r="B32" s="87" t="s">
        <v>669</v>
      </c>
      <c r="C32" s="128" t="s">
        <v>486</v>
      </c>
      <c r="D32" s="28">
        <v>0</v>
      </c>
      <c r="E32" s="45">
        <v>0</v>
      </c>
      <c r="F32" s="151"/>
    </row>
    <row r="33" spans="1:6" ht="12.75">
      <c r="A33" s="99" t="s">
        <v>297</v>
      </c>
      <c r="B33" s="87" t="s">
        <v>110</v>
      </c>
      <c r="C33" s="128" t="s">
        <v>230</v>
      </c>
      <c r="D33" s="28">
        <v>0</v>
      </c>
      <c r="E33" s="45">
        <v>0</v>
      </c>
      <c r="F33" s="151"/>
    </row>
    <row r="34" spans="1:6" ht="30">
      <c r="A34" s="38" t="s">
        <v>503</v>
      </c>
      <c r="B34" s="39" t="s">
        <v>171</v>
      </c>
      <c r="C34" s="35" t="s">
        <v>369</v>
      </c>
      <c r="D34" s="19">
        <v>0</v>
      </c>
      <c r="E34" s="20">
        <v>0</v>
      </c>
      <c r="F34" s="151"/>
    </row>
    <row r="35" spans="1:6" ht="30">
      <c r="A35" s="92" t="s">
        <v>782</v>
      </c>
      <c r="B35" s="222" t="s">
        <v>855</v>
      </c>
      <c r="C35" s="221" t="s">
        <v>559</v>
      </c>
      <c r="D35" s="47">
        <v>0</v>
      </c>
      <c r="E35" s="195">
        <v>0</v>
      </c>
      <c r="F35" s="10"/>
    </row>
    <row r="36" spans="1:6" s="110" customFormat="1" ht="9.75">
      <c r="A36" s="76"/>
      <c r="B36" s="124"/>
      <c r="C36" s="76"/>
      <c r="D36" s="77"/>
      <c r="E36" s="220"/>
      <c r="F36" s="63"/>
    </row>
    <row r="37" spans="1:6" s="110" customFormat="1" ht="9.75">
      <c r="A37" s="76" t="s">
        <v>6</v>
      </c>
      <c r="B37" s="25"/>
      <c r="C37" s="156"/>
      <c r="D37" s="97"/>
      <c r="E37" s="219" t="s">
        <v>275</v>
      </c>
      <c r="F37" s="63"/>
    </row>
    <row r="38" spans="1:6" s="110" customFormat="1" ht="9.75">
      <c r="A38" s="232" t="s">
        <v>54</v>
      </c>
      <c r="B38" s="113" t="s">
        <v>766</v>
      </c>
      <c r="C38" s="115" t="s">
        <v>227</v>
      </c>
      <c r="D38" s="116"/>
      <c r="E38" s="231" t="s">
        <v>262</v>
      </c>
      <c r="F38" s="218"/>
    </row>
    <row r="39" spans="1:6" s="110" customFormat="1" ht="9.75">
      <c r="A39" s="232"/>
      <c r="B39" s="113" t="s">
        <v>820</v>
      </c>
      <c r="C39" s="115" t="s">
        <v>681</v>
      </c>
      <c r="D39" s="116" t="s">
        <v>954</v>
      </c>
      <c r="E39" s="229"/>
      <c r="F39" s="218"/>
    </row>
    <row r="40" spans="1:6" s="110" customFormat="1" ht="9.75">
      <c r="A40" s="233"/>
      <c r="B40" s="117" t="s">
        <v>933</v>
      </c>
      <c r="C40" s="115" t="s">
        <v>129</v>
      </c>
      <c r="D40" s="116"/>
      <c r="E40" s="230"/>
      <c r="F40" s="218"/>
    </row>
    <row r="41" spans="1:6" s="110" customFormat="1" ht="9.75">
      <c r="A41" s="224">
        <v>1</v>
      </c>
      <c r="B41" s="118">
        <v>2</v>
      </c>
      <c r="C41" s="127">
        <v>3</v>
      </c>
      <c r="D41" s="150">
        <v>4</v>
      </c>
      <c r="E41" s="150">
        <v>5</v>
      </c>
      <c r="F41" s="218"/>
    </row>
    <row r="42" spans="1:6" ht="12.75">
      <c r="A42" s="81" t="s">
        <v>61</v>
      </c>
      <c r="B42" s="54" t="s">
        <v>814</v>
      </c>
      <c r="C42" s="53" t="s">
        <v>757</v>
      </c>
      <c r="D42" s="73" t="s">
        <v>14</v>
      </c>
      <c r="E42" s="20">
        <f>E44+E45+E46</f>
        <v>0</v>
      </c>
      <c r="F42" s="151"/>
    </row>
    <row r="43" spans="1:6" ht="12.75">
      <c r="A43" s="33"/>
      <c r="B43" s="40" t="s">
        <v>746</v>
      </c>
      <c r="C43" s="38"/>
      <c r="D43" s="69"/>
      <c r="E43" s="20"/>
      <c r="F43" s="151"/>
    </row>
    <row r="44" spans="1:6" ht="12.75">
      <c r="A44" s="82" t="s">
        <v>61</v>
      </c>
      <c r="B44" s="5" t="s">
        <v>128</v>
      </c>
      <c r="C44" s="13" t="s">
        <v>53</v>
      </c>
      <c r="D44" s="139" t="s">
        <v>14</v>
      </c>
      <c r="E44" s="45">
        <v>0</v>
      </c>
      <c r="F44" s="151"/>
    </row>
    <row r="45" spans="1:6" ht="12.75">
      <c r="A45" s="82" t="s">
        <v>61</v>
      </c>
      <c r="B45" s="83" t="s">
        <v>490</v>
      </c>
      <c r="C45" s="35" t="s">
        <v>283</v>
      </c>
      <c r="D45" s="140" t="s">
        <v>14</v>
      </c>
      <c r="E45" s="20">
        <v>0</v>
      </c>
      <c r="F45" s="151"/>
    </row>
    <row r="46" spans="1:6" ht="12.75">
      <c r="A46" s="79" t="s">
        <v>61</v>
      </c>
      <c r="B46" s="78" t="s">
        <v>479</v>
      </c>
      <c r="C46" s="53" t="s">
        <v>478</v>
      </c>
      <c r="D46" s="60" t="s">
        <v>14</v>
      </c>
      <c r="E46" s="15">
        <v>0</v>
      </c>
      <c r="F46" s="151"/>
    </row>
    <row r="47" spans="1:6" ht="12.75">
      <c r="A47" s="81" t="s">
        <v>296</v>
      </c>
      <c r="B47" s="80" t="s">
        <v>902</v>
      </c>
      <c r="C47" s="38" t="s">
        <v>952</v>
      </c>
      <c r="D47" s="69" t="s">
        <v>14</v>
      </c>
      <c r="E47" s="43">
        <f>E49+E50</f>
        <v>0</v>
      </c>
      <c r="F47" s="151"/>
    </row>
    <row r="48" spans="1:6" ht="12.75">
      <c r="A48" s="81"/>
      <c r="B48" s="51" t="s">
        <v>746</v>
      </c>
      <c r="C48" s="56"/>
      <c r="D48" s="74"/>
      <c r="E48" s="20"/>
      <c r="F48" s="151"/>
    </row>
    <row r="49" spans="1:6" ht="12.75">
      <c r="A49" s="82" t="s">
        <v>296</v>
      </c>
      <c r="B49" s="64" t="s">
        <v>490</v>
      </c>
      <c r="C49" s="86" t="s">
        <v>234</v>
      </c>
      <c r="D49" s="69" t="s">
        <v>14</v>
      </c>
      <c r="E49" s="43">
        <v>0</v>
      </c>
      <c r="F49" s="151"/>
    </row>
    <row r="50" spans="1:6" ht="12.75">
      <c r="A50" s="82" t="s">
        <v>296</v>
      </c>
      <c r="B50" s="78" t="s">
        <v>479</v>
      </c>
      <c r="C50" s="53" t="s">
        <v>417</v>
      </c>
      <c r="D50" s="73" t="s">
        <v>14</v>
      </c>
      <c r="E50" s="15">
        <v>0</v>
      </c>
      <c r="F50" s="151"/>
    </row>
    <row r="51" spans="1:6" ht="12.75">
      <c r="A51" s="56" t="s">
        <v>502</v>
      </c>
      <c r="B51" s="105" t="s">
        <v>31</v>
      </c>
      <c r="C51" s="106" t="s">
        <v>608</v>
      </c>
      <c r="D51" s="14">
        <v>0</v>
      </c>
      <c r="E51" s="15">
        <v>0</v>
      </c>
      <c r="F51" s="151"/>
    </row>
    <row r="52" spans="1:6" ht="12.75">
      <c r="A52" s="125" t="s">
        <v>572</v>
      </c>
      <c r="B52" s="129" t="s">
        <v>266</v>
      </c>
      <c r="C52" s="6" t="s">
        <v>221</v>
      </c>
      <c r="D52" s="28">
        <v>0</v>
      </c>
      <c r="E52" s="45">
        <v>0</v>
      </c>
      <c r="F52" s="151"/>
    </row>
    <row r="53" spans="1:6" ht="12.75">
      <c r="A53" s="33"/>
      <c r="B53" s="34" t="s">
        <v>564</v>
      </c>
      <c r="C53" s="35"/>
      <c r="D53" s="19"/>
      <c r="E53" s="20"/>
      <c r="F53" s="151"/>
    </row>
    <row r="54" spans="1:6" ht="12.75">
      <c r="A54" s="82" t="s">
        <v>572</v>
      </c>
      <c r="B54" s="24"/>
      <c r="C54" s="53"/>
      <c r="D54" s="14"/>
      <c r="E54" s="15"/>
      <c r="F54" s="151"/>
    </row>
    <row r="55" spans="1:6" ht="12.75">
      <c r="A55" s="91" t="s">
        <v>334</v>
      </c>
      <c r="B55" s="129" t="s">
        <v>166</v>
      </c>
      <c r="C55" s="106" t="s">
        <v>354</v>
      </c>
      <c r="D55" s="19">
        <v>79178.88</v>
      </c>
      <c r="E55" s="20">
        <v>79178.88</v>
      </c>
      <c r="F55" s="151"/>
    </row>
    <row r="56" spans="1:6" ht="20.25">
      <c r="A56" s="86" t="s">
        <v>116</v>
      </c>
      <c r="B56" s="105" t="s">
        <v>269</v>
      </c>
      <c r="C56" s="106" t="s">
        <v>531</v>
      </c>
      <c r="D56" s="14">
        <v>0</v>
      </c>
      <c r="E56" s="23">
        <v>0</v>
      </c>
      <c r="F56" s="10"/>
    </row>
    <row r="57" spans="1:6" ht="12.75">
      <c r="A57" s="125" t="s">
        <v>850</v>
      </c>
      <c r="B57" s="130" t="s">
        <v>165</v>
      </c>
      <c r="C57" s="128" t="s">
        <v>733</v>
      </c>
      <c r="D57" s="28">
        <v>0</v>
      </c>
      <c r="E57" s="45">
        <v>0</v>
      </c>
      <c r="F57" s="151"/>
    </row>
    <row r="58" spans="1:6" ht="20.25">
      <c r="A58" s="125" t="s">
        <v>569</v>
      </c>
      <c r="B58" s="87" t="s">
        <v>939</v>
      </c>
      <c r="C58" s="37" t="s">
        <v>400</v>
      </c>
      <c r="D58" s="14">
        <v>0</v>
      </c>
      <c r="E58" s="15">
        <v>0</v>
      </c>
      <c r="F58" s="151"/>
    </row>
    <row r="59" spans="1:6" ht="20.25">
      <c r="A59" s="125" t="s">
        <v>337</v>
      </c>
      <c r="B59" s="87" t="s">
        <v>371</v>
      </c>
      <c r="C59" s="35" t="s">
        <v>155</v>
      </c>
      <c r="D59" s="19">
        <v>0</v>
      </c>
      <c r="E59" s="20">
        <v>0</v>
      </c>
      <c r="F59" s="151"/>
    </row>
    <row r="60" spans="1:6" ht="12.75">
      <c r="A60" s="125" t="s">
        <v>122</v>
      </c>
      <c r="B60" s="87" t="s">
        <v>895</v>
      </c>
      <c r="C60" s="53" t="s">
        <v>815</v>
      </c>
      <c r="D60" s="14">
        <v>0</v>
      </c>
      <c r="E60" s="85">
        <v>0</v>
      </c>
      <c r="F60" s="151"/>
    </row>
    <row r="61" spans="1:6" ht="20.25">
      <c r="A61" s="125" t="s">
        <v>844</v>
      </c>
      <c r="B61" s="202" t="s">
        <v>26</v>
      </c>
      <c r="C61" s="6" t="s">
        <v>463</v>
      </c>
      <c r="D61" s="45">
        <v>0</v>
      </c>
      <c r="E61" s="23">
        <v>0</v>
      </c>
      <c r="F61" s="10"/>
    </row>
    <row r="62" spans="1:6" s="110" customFormat="1" ht="9.75">
      <c r="A62" s="125" t="s">
        <v>336</v>
      </c>
      <c r="B62" s="202" t="s">
        <v>160</v>
      </c>
      <c r="C62" s="6" t="s">
        <v>652</v>
      </c>
      <c r="D62" s="45">
        <v>0</v>
      </c>
      <c r="E62" s="23">
        <v>0</v>
      </c>
      <c r="F62" s="63"/>
    </row>
    <row r="63" spans="1:6" ht="20.25">
      <c r="A63" s="125" t="s">
        <v>905</v>
      </c>
      <c r="B63" s="202" t="s">
        <v>312</v>
      </c>
      <c r="C63" s="6" t="s">
        <v>876</v>
      </c>
      <c r="D63" s="45">
        <v>0</v>
      </c>
      <c r="E63" s="23">
        <v>0</v>
      </c>
      <c r="F63" s="10"/>
    </row>
    <row r="64" spans="1:6" ht="12.75">
      <c r="A64" s="125" t="s">
        <v>191</v>
      </c>
      <c r="B64" s="202" t="s">
        <v>744</v>
      </c>
      <c r="C64" s="6" t="s">
        <v>21</v>
      </c>
      <c r="D64" s="45">
        <v>0</v>
      </c>
      <c r="E64" s="23">
        <v>0</v>
      </c>
      <c r="F64" s="10"/>
    </row>
    <row r="65" spans="1:6" ht="20.25">
      <c r="A65" s="125" t="s">
        <v>910</v>
      </c>
      <c r="B65" s="202" t="s">
        <v>467</v>
      </c>
      <c r="C65" s="6" t="s">
        <v>311</v>
      </c>
      <c r="D65" s="45">
        <v>0</v>
      </c>
      <c r="E65" s="23">
        <v>0</v>
      </c>
      <c r="F65" s="10"/>
    </row>
    <row r="66" spans="1:6" ht="20.25">
      <c r="A66" s="125" t="s">
        <v>185</v>
      </c>
      <c r="B66" s="202" t="s">
        <v>357</v>
      </c>
      <c r="C66" s="6" t="s">
        <v>586</v>
      </c>
      <c r="D66" s="45">
        <v>0</v>
      </c>
      <c r="E66" s="23">
        <v>0</v>
      </c>
      <c r="F66" s="10"/>
    </row>
    <row r="67" spans="1:6" ht="12.75">
      <c r="A67" s="56" t="s">
        <v>247</v>
      </c>
      <c r="B67" s="136" t="s">
        <v>462</v>
      </c>
      <c r="C67" s="17" t="s">
        <v>920</v>
      </c>
      <c r="D67" s="85">
        <v>0</v>
      </c>
      <c r="E67" s="21">
        <v>0</v>
      </c>
      <c r="F67" s="10"/>
    </row>
    <row r="68" spans="1:6" ht="12.75">
      <c r="A68" s="91" t="s">
        <v>690</v>
      </c>
      <c r="B68" s="5" t="s">
        <v>708</v>
      </c>
      <c r="C68" s="22" t="s">
        <v>261</v>
      </c>
      <c r="D68" s="14">
        <v>0</v>
      </c>
      <c r="E68" s="23">
        <v>0</v>
      </c>
      <c r="F68" s="10"/>
    </row>
    <row r="69" spans="1:6" ht="20.25">
      <c r="A69" s="228" t="s">
        <v>433</v>
      </c>
      <c r="B69" s="5" t="s">
        <v>70</v>
      </c>
      <c r="C69" s="142" t="s">
        <v>81</v>
      </c>
      <c r="D69" s="108">
        <v>0</v>
      </c>
      <c r="E69" s="198">
        <v>0</v>
      </c>
      <c r="F69" s="10"/>
    </row>
    <row r="70" spans="1:5" ht="12.75">
      <c r="A70" s="10"/>
      <c r="B70" s="10"/>
      <c r="C70" s="10"/>
      <c r="D70" s="10"/>
      <c r="E70" s="10"/>
    </row>
    <row r="71" ht="3.75" customHeight="1"/>
    <row r="72" spans="1:5" ht="12.75" customHeight="1">
      <c r="A72" s="1" t="s">
        <v>811</v>
      </c>
      <c r="B72" s="48"/>
      <c r="C72" s="49" t="s">
        <v>597</v>
      </c>
      <c r="D72" s="72"/>
      <c r="E72" s="50"/>
    </row>
    <row r="73" spans="1:5" ht="12.75" customHeight="1">
      <c r="A73" s="131" t="s">
        <v>509</v>
      </c>
      <c r="B73" s="4"/>
      <c r="C73" s="132" t="s">
        <v>265</v>
      </c>
      <c r="D73" s="133"/>
      <c r="E73" s="50"/>
    </row>
    <row r="74" spans="1:5" ht="5.25" customHeight="1">
      <c r="A74" s="1"/>
      <c r="B74" s="4"/>
      <c r="C74" s="4"/>
      <c r="E74" s="50"/>
    </row>
    <row r="75" spans="1:5" ht="12.75" customHeight="1">
      <c r="A75" s="1" t="s">
        <v>448</v>
      </c>
      <c r="B75" s="48"/>
      <c r="C75" s="49" t="s">
        <v>282</v>
      </c>
      <c r="D75" s="72"/>
      <c r="E75" s="50"/>
    </row>
    <row r="76" spans="1:5" ht="12.75">
      <c r="A76" s="131" t="s">
        <v>494</v>
      </c>
      <c r="B76" s="4"/>
      <c r="C76" s="132" t="s">
        <v>265</v>
      </c>
      <c r="D76" s="133"/>
      <c r="E76" s="50"/>
    </row>
    <row r="77" spans="1:5" ht="12.75">
      <c r="A77" s="131" t="s">
        <v>86</v>
      </c>
      <c r="B77" s="4"/>
      <c r="C77" s="50"/>
      <c r="D77" s="49"/>
      <c r="E77" s="72"/>
    </row>
    <row r="78" spans="1:5" ht="12.75">
      <c r="A78" s="1"/>
      <c r="B78" s="4"/>
      <c r="C78" s="50"/>
      <c r="D78" s="49"/>
      <c r="E78" s="72"/>
    </row>
    <row r="79" spans="1:5" ht="12.75">
      <c r="A79" s="1" t="s">
        <v>148</v>
      </c>
      <c r="B79" s="7"/>
      <c r="C79" s="50"/>
      <c r="D79" s="50"/>
      <c r="E79" s="50"/>
    </row>
  </sheetData>
  <mergeCells count="4">
    <mergeCell ref="E5:E7"/>
    <mergeCell ref="E38:E40"/>
    <mergeCell ref="A5:A7"/>
    <mergeCell ref="A38:A40"/>
  </mergeCells>
  <printOptions horizontalCentered="1"/>
  <pageMargins left="0.9842519685039369" right="0.5905511811023622" top="0.7874015748031495" bottom="0.19685039370078738" header="0.5118110048489307" footer="0.5118110048489307"/>
  <pageSetup horizontalDpi="600" verticalDpi="600" orientation="portrait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3"/>
  <sheetViews>
    <sheetView workbookViewId="0" topLeftCell="A315">
      <selection activeCell="A1" sqref="A1"/>
    </sheetView>
  </sheetViews>
  <sheetFormatPr defaultColWidth="9.125" defaultRowHeight="12.75" customHeight="1"/>
  <cols>
    <col min="1" max="1" width="26.625" style="12" customWidth="1"/>
    <col min="2" max="2" width="87.625" style="12" customWidth="1"/>
    <col min="3" max="3" width="16.125" style="12" customWidth="1"/>
    <col min="4" max="4" width="73.25390625" style="12" customWidth="1"/>
    <col min="5" max="5" width="38.25390625" style="12" customWidth="1"/>
    <col min="6" max="6" width="34.25390625" style="12" customWidth="1"/>
    <col min="7" max="16384" width="9.125" style="12" customWidth="1"/>
  </cols>
  <sheetData>
    <row r="1" spans="1:256" ht="12.75">
      <c r="A1" s="75"/>
      <c r="B1" s="75" t="s">
        <v>294</v>
      </c>
      <c r="C1" s="75" t="s">
        <v>403</v>
      </c>
      <c r="IU1" s="204" t="s">
        <v>585</v>
      </c>
      <c r="IV1" s="12" t="s">
        <v>10</v>
      </c>
    </row>
    <row r="2" spans="1:3" ht="12.75">
      <c r="A2" s="75" t="s">
        <v>328</v>
      </c>
      <c r="B2" s="75" t="s">
        <v>875</v>
      </c>
      <c r="C2" s="75" t="s">
        <v>403</v>
      </c>
    </row>
    <row r="3" spans="1:3" ht="12.75">
      <c r="A3" s="75" t="s">
        <v>229</v>
      </c>
      <c r="B3" s="75" t="s">
        <v>633</v>
      </c>
      <c r="C3" s="75" t="s">
        <v>403</v>
      </c>
    </row>
    <row r="4" spans="1:3" ht="12.75">
      <c r="A4" s="75" t="s">
        <v>651</v>
      </c>
      <c r="B4" s="75" t="s">
        <v>768</v>
      </c>
      <c r="C4" s="75" t="s">
        <v>403</v>
      </c>
    </row>
    <row r="5" spans="1:3" ht="12.75">
      <c r="A5" s="75" t="s">
        <v>743</v>
      </c>
      <c r="B5" s="75" t="s">
        <v>57</v>
      </c>
      <c r="C5" s="75" t="s">
        <v>403</v>
      </c>
    </row>
    <row r="6" spans="1:3" ht="12.75">
      <c r="A6" s="75" t="s">
        <v>558</v>
      </c>
      <c r="B6" s="75" t="s">
        <v>918</v>
      </c>
      <c r="C6" s="75" t="s">
        <v>403</v>
      </c>
    </row>
    <row r="7" spans="1:3" ht="12.75">
      <c r="A7" s="75" t="s">
        <v>540</v>
      </c>
      <c r="B7" s="75" t="s">
        <v>99</v>
      </c>
      <c r="C7" s="75" t="s">
        <v>403</v>
      </c>
    </row>
    <row r="8" spans="1:3" ht="12.75">
      <c r="A8" s="75" t="s">
        <v>159</v>
      </c>
      <c r="B8" s="75" t="s">
        <v>35</v>
      </c>
      <c r="C8" s="75" t="s">
        <v>403</v>
      </c>
    </row>
    <row r="9" spans="1:3" ht="12.75">
      <c r="A9" s="75" t="s">
        <v>289</v>
      </c>
      <c r="B9" s="75" t="s">
        <v>375</v>
      </c>
      <c r="C9" s="75" t="s">
        <v>403</v>
      </c>
    </row>
    <row r="10" spans="1:3" ht="25.5">
      <c r="A10" s="89" t="s">
        <v>350</v>
      </c>
      <c r="B10" s="89" t="s">
        <v>575</v>
      </c>
      <c r="C10" s="89" t="s">
        <v>403</v>
      </c>
    </row>
    <row r="11" spans="1:3" ht="25.5">
      <c r="A11" s="89" t="s">
        <v>164</v>
      </c>
      <c r="B11" s="89" t="s">
        <v>538</v>
      </c>
      <c r="C11" s="89" t="s">
        <v>403</v>
      </c>
    </row>
    <row r="12" spans="1:3" s="161" customFormat="1" ht="12.75">
      <c r="A12" s="162" t="s">
        <v>374</v>
      </c>
      <c r="B12" s="162" t="s">
        <v>707</v>
      </c>
      <c r="C12" s="162" t="s">
        <v>403</v>
      </c>
    </row>
    <row r="13" spans="1:3" ht="12.75">
      <c r="A13" s="162"/>
      <c r="B13" s="163" t="s">
        <v>508</v>
      </c>
      <c r="C13" s="162" t="s">
        <v>403</v>
      </c>
    </row>
    <row r="14" spans="1:3" ht="12.75">
      <c r="A14" s="162"/>
      <c r="B14" s="162" t="s">
        <v>274</v>
      </c>
      <c r="C14" s="162" t="s">
        <v>403</v>
      </c>
    </row>
    <row r="15" spans="1:2" ht="12.75" customHeight="1">
      <c r="A15" s="164"/>
      <c r="B15" s="59" t="s">
        <v>319</v>
      </c>
    </row>
    <row r="16" spans="1:3" ht="12.75" customHeight="1">
      <c r="A16" s="165" t="s">
        <v>829</v>
      </c>
      <c r="B16" s="165" t="s">
        <v>901</v>
      </c>
      <c r="C16" s="165" t="s">
        <v>403</v>
      </c>
    </row>
    <row r="17" spans="1:3" ht="12.75" customHeight="1">
      <c r="A17" s="12" t="s">
        <v>260</v>
      </c>
      <c r="B17" s="12" t="s">
        <v>89</v>
      </c>
      <c r="C17" s="12" t="s">
        <v>403</v>
      </c>
    </row>
    <row r="18" spans="1:3" ht="12.75" customHeight="1">
      <c r="A18" s="12" t="s">
        <v>198</v>
      </c>
      <c r="B18" s="12" t="s">
        <v>103</v>
      </c>
      <c r="C18" s="12" t="s">
        <v>403</v>
      </c>
    </row>
    <row r="19" spans="1:3" ht="12.75" customHeight="1">
      <c r="A19" s="12" t="s">
        <v>60</v>
      </c>
      <c r="B19" s="12" t="s">
        <v>101</v>
      </c>
      <c r="C19" s="12" t="s">
        <v>403</v>
      </c>
    </row>
    <row r="20" spans="1:3" ht="12.75" customHeight="1">
      <c r="A20" s="12" t="s">
        <v>3</v>
      </c>
      <c r="B20" s="12" t="s">
        <v>95</v>
      </c>
      <c r="C20" s="12" t="s">
        <v>403</v>
      </c>
    </row>
    <row r="21" spans="1:3" ht="12.75" customHeight="1">
      <c r="A21" s="12" t="s">
        <v>9</v>
      </c>
      <c r="B21" s="12" t="s">
        <v>515</v>
      </c>
      <c r="C21" s="12" t="s">
        <v>403</v>
      </c>
    </row>
    <row r="22" spans="1:3" ht="12.75" customHeight="1">
      <c r="A22" s="12" t="s">
        <v>397</v>
      </c>
      <c r="B22" s="12" t="s">
        <v>360</v>
      </c>
      <c r="C22" s="12" t="s">
        <v>403</v>
      </c>
    </row>
    <row r="23" spans="1:3" ht="12.75" customHeight="1">
      <c r="A23" s="12" t="s">
        <v>308</v>
      </c>
      <c r="B23" s="12" t="s">
        <v>288</v>
      </c>
      <c r="C23" s="12" t="s">
        <v>403</v>
      </c>
    </row>
    <row r="24" spans="1:3" ht="12.75" customHeight="1">
      <c r="A24" s="12" t="s">
        <v>257</v>
      </c>
      <c r="B24" s="12" t="s">
        <v>835</v>
      </c>
      <c r="C24" s="12" t="s">
        <v>403</v>
      </c>
    </row>
    <row r="25" spans="1:3" ht="12.75" customHeight="1">
      <c r="A25" s="12" t="s">
        <v>295</v>
      </c>
      <c r="B25" s="12" t="s">
        <v>141</v>
      </c>
      <c r="C25" s="12" t="s">
        <v>403</v>
      </c>
    </row>
    <row r="26" spans="1:3" ht="12.75" customHeight="1">
      <c r="A26" s="12" t="s">
        <v>140</v>
      </c>
      <c r="B26" s="12" t="s">
        <v>175</v>
      </c>
      <c r="C26" s="12" t="s">
        <v>403</v>
      </c>
    </row>
    <row r="27" spans="1:3" ht="12.75" customHeight="1">
      <c r="A27" s="12" t="s">
        <v>24</v>
      </c>
      <c r="B27" s="12" t="s">
        <v>158</v>
      </c>
      <c r="C27" s="12" t="s">
        <v>403</v>
      </c>
    </row>
    <row r="28" spans="1:3" ht="12.75" customHeight="1">
      <c r="A28" s="12" t="s">
        <v>85</v>
      </c>
      <c r="B28" s="12" t="s">
        <v>150</v>
      </c>
      <c r="C28" s="12" t="s">
        <v>403</v>
      </c>
    </row>
    <row r="29" spans="1:3" ht="12.75" customHeight="1">
      <c r="A29" s="12" t="s">
        <v>466</v>
      </c>
      <c r="B29" s="12" t="s">
        <v>30</v>
      </c>
      <c r="C29" s="12" t="s">
        <v>403</v>
      </c>
    </row>
    <row r="30" spans="1:3" ht="12.75" customHeight="1">
      <c r="A30" s="12" t="s">
        <v>964</v>
      </c>
      <c r="B30" s="12" t="s">
        <v>50</v>
      </c>
      <c r="C30" s="12" t="s">
        <v>403</v>
      </c>
    </row>
    <row r="31" spans="1:3" ht="12.75" customHeight="1">
      <c r="A31" s="12" t="s">
        <v>828</v>
      </c>
      <c r="B31" s="12" t="s">
        <v>46</v>
      </c>
      <c r="C31" s="12" t="s">
        <v>403</v>
      </c>
    </row>
    <row r="32" spans="1:3" ht="12.75" customHeight="1">
      <c r="A32" s="12" t="s">
        <v>756</v>
      </c>
      <c r="B32" s="12" t="s">
        <v>39</v>
      </c>
      <c r="C32" s="12" t="s">
        <v>403</v>
      </c>
    </row>
    <row r="33" spans="1:3" ht="12.75" customHeight="1">
      <c r="A33" s="12" t="s">
        <v>641</v>
      </c>
      <c r="B33" s="12" t="s">
        <v>868</v>
      </c>
      <c r="C33" s="12" t="s">
        <v>403</v>
      </c>
    </row>
    <row r="34" spans="1:3" ht="12.75" customHeight="1">
      <c r="A34" s="12" t="s">
        <v>706</v>
      </c>
      <c r="B34" s="12" t="s">
        <v>93</v>
      </c>
      <c r="C34" s="12" t="s">
        <v>403</v>
      </c>
    </row>
    <row r="35" spans="1:3" ht="12.75" customHeight="1">
      <c r="A35" s="12" t="s">
        <v>849</v>
      </c>
      <c r="B35" s="12" t="s">
        <v>233</v>
      </c>
      <c r="C35" s="12" t="s">
        <v>403</v>
      </c>
    </row>
    <row r="36" spans="1:3" ht="12.75" customHeight="1">
      <c r="A36" s="12" t="s">
        <v>909</v>
      </c>
      <c r="B36" s="12" t="s">
        <v>612</v>
      </c>
      <c r="C36" s="12" t="s">
        <v>403</v>
      </c>
    </row>
    <row r="37" spans="1:3" ht="12.75" customHeight="1">
      <c r="A37" s="12" t="s">
        <v>864</v>
      </c>
      <c r="B37" s="12" t="s">
        <v>527</v>
      </c>
      <c r="C37" s="12" t="s">
        <v>403</v>
      </c>
    </row>
    <row r="38" spans="1:3" ht="12.75" customHeight="1">
      <c r="A38" s="12" t="s">
        <v>512</v>
      </c>
      <c r="B38" s="12" t="s">
        <v>551</v>
      </c>
      <c r="C38" s="12" t="s">
        <v>403</v>
      </c>
    </row>
    <row r="39" spans="1:3" ht="12.75" customHeight="1">
      <c r="A39" s="12" t="s">
        <v>622</v>
      </c>
      <c r="B39" s="12" t="s">
        <v>547</v>
      </c>
      <c r="C39" s="12" t="s">
        <v>403</v>
      </c>
    </row>
    <row r="40" spans="1:3" ht="12.75" customHeight="1">
      <c r="A40" s="12" t="s">
        <v>568</v>
      </c>
      <c r="B40" s="12" t="s">
        <v>537</v>
      </c>
      <c r="C40" s="12" t="s">
        <v>403</v>
      </c>
    </row>
    <row r="41" spans="1:3" ht="12.75" customHeight="1">
      <c r="A41" s="12" t="s">
        <v>765</v>
      </c>
      <c r="B41" s="12" t="s">
        <v>931</v>
      </c>
      <c r="C41" s="12" t="s">
        <v>403</v>
      </c>
    </row>
    <row r="42" spans="1:3" ht="12.75" customHeight="1">
      <c r="A42" s="12" t="s">
        <v>668</v>
      </c>
      <c r="B42" s="12" t="s">
        <v>951</v>
      </c>
      <c r="C42" s="12" t="s">
        <v>403</v>
      </c>
    </row>
    <row r="43" spans="1:3" ht="12.75" customHeight="1">
      <c r="A43" s="12" t="s">
        <v>530</v>
      </c>
      <c r="B43" s="12" t="s">
        <v>947</v>
      </c>
      <c r="C43" s="12" t="s">
        <v>403</v>
      </c>
    </row>
    <row r="44" spans="1:3" ht="12.75" customHeight="1">
      <c r="A44" s="12" t="s">
        <v>461</v>
      </c>
      <c r="B44" s="12" t="s">
        <v>938</v>
      </c>
      <c r="C44" s="12" t="s">
        <v>403</v>
      </c>
    </row>
    <row r="45" spans="1:3" ht="12.75" customHeight="1">
      <c r="A45" s="12" t="s">
        <v>536</v>
      </c>
      <c r="B45" s="12" t="s">
        <v>722</v>
      </c>
      <c r="C45" s="12" t="s">
        <v>403</v>
      </c>
    </row>
    <row r="46" spans="1:3" ht="12.75" customHeight="1">
      <c r="A46" s="12" t="s">
        <v>900</v>
      </c>
      <c r="B46" s="12" t="s">
        <v>755</v>
      </c>
      <c r="C46" s="12" t="s">
        <v>403</v>
      </c>
    </row>
    <row r="47" spans="1:3" ht="12.75" customHeight="1">
      <c r="A47" s="12" t="s">
        <v>754</v>
      </c>
      <c r="B47" s="12" t="s">
        <v>742</v>
      </c>
      <c r="C47" s="12" t="s">
        <v>403</v>
      </c>
    </row>
    <row r="48" spans="1:3" ht="12.75" customHeight="1">
      <c r="A48" s="12" t="s">
        <v>827</v>
      </c>
      <c r="B48" s="12" t="s">
        <v>732</v>
      </c>
      <c r="C48" s="12" t="s">
        <v>403</v>
      </c>
    </row>
    <row r="49" spans="1:3" ht="12.75" customHeight="1">
      <c r="A49" s="12" t="s">
        <v>353</v>
      </c>
      <c r="B49" s="12" t="s">
        <v>409</v>
      </c>
      <c r="C49" s="12" t="s">
        <v>403</v>
      </c>
    </row>
    <row r="50" spans="1:3" ht="12.75" customHeight="1">
      <c r="A50" s="12" t="s">
        <v>109</v>
      </c>
      <c r="B50" s="12" t="s">
        <v>379</v>
      </c>
      <c r="C50" s="12" t="s">
        <v>403</v>
      </c>
    </row>
    <row r="51" spans="1:3" ht="12.75" customHeight="1">
      <c r="A51" s="12" t="s">
        <v>232</v>
      </c>
      <c r="B51" s="12" t="s">
        <v>396</v>
      </c>
      <c r="C51" s="12" t="s">
        <v>403</v>
      </c>
    </row>
    <row r="52" spans="1:3" ht="12.75" customHeight="1">
      <c r="A52" s="12" t="s">
        <v>174</v>
      </c>
      <c r="B52" s="12" t="s">
        <v>391</v>
      </c>
      <c r="C52" s="12" t="s">
        <v>403</v>
      </c>
    </row>
    <row r="53" spans="1:3" ht="12.75" customHeight="1">
      <c r="A53" s="12" t="s">
        <v>219</v>
      </c>
      <c r="B53" s="12" t="s">
        <v>660</v>
      </c>
      <c r="C53" s="12" t="s">
        <v>403</v>
      </c>
    </row>
    <row r="54" spans="1:3" ht="12.75" customHeight="1">
      <c r="A54" s="12" t="s">
        <v>293</v>
      </c>
      <c r="B54" s="12" t="s">
        <v>629</v>
      </c>
      <c r="C54" s="12" t="s">
        <v>403</v>
      </c>
    </row>
    <row r="55" spans="1:3" ht="12.75" customHeight="1">
      <c r="A55" s="12" t="s">
        <v>365</v>
      </c>
      <c r="B55" s="12" t="s">
        <v>646</v>
      </c>
      <c r="C55" s="12" t="s">
        <v>403</v>
      </c>
    </row>
    <row r="56" spans="1:3" ht="12.75" customHeight="1">
      <c r="A56" s="12" t="s">
        <v>411</v>
      </c>
      <c r="B56" s="12" t="s">
        <v>640</v>
      </c>
      <c r="C56" s="12" t="s">
        <v>403</v>
      </c>
    </row>
    <row r="57" spans="1:3" ht="12.75" customHeight="1">
      <c r="A57" s="12" t="s">
        <v>69</v>
      </c>
      <c r="B57" s="12" t="s">
        <v>818</v>
      </c>
      <c r="C57" s="12" t="s">
        <v>403</v>
      </c>
    </row>
    <row r="58" spans="1:3" ht="12.75" customHeight="1">
      <c r="A58" s="12" t="s">
        <v>349</v>
      </c>
      <c r="B58" s="12" t="s">
        <v>781</v>
      </c>
      <c r="C58" s="12" t="s">
        <v>403</v>
      </c>
    </row>
    <row r="59" spans="1:3" ht="12.75" customHeight="1">
      <c r="A59" s="12" t="s">
        <v>256</v>
      </c>
      <c r="B59" s="12" t="s">
        <v>803</v>
      </c>
      <c r="C59" s="12" t="s">
        <v>403</v>
      </c>
    </row>
    <row r="60" spans="1:3" ht="12.75" customHeight="1">
      <c r="A60" s="12" t="s">
        <v>307</v>
      </c>
      <c r="B60" s="12" t="s">
        <v>794</v>
      </c>
      <c r="C60" s="12" t="s">
        <v>403</v>
      </c>
    </row>
    <row r="61" spans="1:3" ht="12.75" customHeight="1">
      <c r="A61" s="12" t="s">
        <v>170</v>
      </c>
      <c r="B61" s="12" t="s">
        <v>474</v>
      </c>
      <c r="C61" s="12" t="s">
        <v>403</v>
      </c>
    </row>
    <row r="62" spans="1:3" ht="12.75" customHeight="1">
      <c r="A62" s="12" t="s">
        <v>320</v>
      </c>
      <c r="B62" s="12" t="s">
        <v>429</v>
      </c>
      <c r="C62" s="12" t="s">
        <v>403</v>
      </c>
    </row>
    <row r="63" spans="1:3" ht="12.75" customHeight="1">
      <c r="A63" s="12" t="s">
        <v>402</v>
      </c>
      <c r="B63" s="12" t="s">
        <v>457</v>
      </c>
      <c r="C63" s="12" t="s">
        <v>403</v>
      </c>
    </row>
    <row r="64" spans="1:3" ht="12.75" customHeight="1">
      <c r="A64" s="12" t="s">
        <v>356</v>
      </c>
      <c r="B64" s="12" t="s">
        <v>447</v>
      </c>
      <c r="C64" s="12" t="s">
        <v>403</v>
      </c>
    </row>
    <row r="65" spans="1:3" ht="12.75" customHeight="1">
      <c r="A65" s="12" t="s">
        <v>535</v>
      </c>
      <c r="B65" s="12" t="s">
        <v>225</v>
      </c>
      <c r="C65" s="12" t="s">
        <v>403</v>
      </c>
    </row>
    <row r="66" spans="1:3" ht="12.75" customHeight="1">
      <c r="A66" s="12" t="s">
        <v>899</v>
      </c>
      <c r="B66" s="12" t="s">
        <v>190</v>
      </c>
      <c r="C66" s="12" t="s">
        <v>403</v>
      </c>
    </row>
    <row r="67" spans="1:3" ht="12.75" customHeight="1">
      <c r="A67" s="12" t="s">
        <v>753</v>
      </c>
      <c r="B67" s="12" t="s">
        <v>209</v>
      </c>
      <c r="C67" s="12" t="s">
        <v>403</v>
      </c>
    </row>
    <row r="68" spans="1:3" ht="12.75" customHeight="1">
      <c r="A68" s="12" t="s">
        <v>826</v>
      </c>
      <c r="B68" s="12" t="s">
        <v>201</v>
      </c>
      <c r="C68" s="12" t="s">
        <v>403</v>
      </c>
    </row>
    <row r="69" spans="1:3" ht="12.75" customHeight="1">
      <c r="A69" s="12" t="s">
        <v>580</v>
      </c>
      <c r="B69" s="12" t="s">
        <v>359</v>
      </c>
      <c r="C69" s="12" t="s">
        <v>403</v>
      </c>
    </row>
    <row r="70" spans="1:3" ht="12.75" customHeight="1">
      <c r="A70" s="12" t="s">
        <v>787</v>
      </c>
      <c r="B70" s="12" t="s">
        <v>333</v>
      </c>
      <c r="C70" s="12" t="s">
        <v>403</v>
      </c>
    </row>
    <row r="71" spans="1:3" ht="12.75" customHeight="1">
      <c r="A71" s="12" t="s">
        <v>908</v>
      </c>
      <c r="B71" s="12" t="s">
        <v>348</v>
      </c>
      <c r="C71" s="12" t="s">
        <v>403</v>
      </c>
    </row>
    <row r="72" spans="1:3" ht="12.75" customHeight="1">
      <c r="A72" s="12" t="s">
        <v>848</v>
      </c>
      <c r="B72" s="12" t="s">
        <v>346</v>
      </c>
      <c r="C72" s="12" t="s">
        <v>403</v>
      </c>
    </row>
    <row r="73" spans="1:3" ht="12.75" customHeight="1">
      <c r="A73" s="12" t="s">
        <v>843</v>
      </c>
      <c r="B73" s="12" t="s">
        <v>546</v>
      </c>
      <c r="C73" s="12" t="s">
        <v>403</v>
      </c>
    </row>
    <row r="74" spans="1:3" ht="12.75" customHeight="1">
      <c r="A74" s="12" t="s">
        <v>523</v>
      </c>
      <c r="B74" s="12" t="s">
        <v>497</v>
      </c>
      <c r="C74" s="12" t="s">
        <v>403</v>
      </c>
    </row>
    <row r="75" spans="1:3" ht="12.75" customHeight="1">
      <c r="A75" s="12" t="s">
        <v>642</v>
      </c>
      <c r="B75" s="12" t="s">
        <v>526</v>
      </c>
      <c r="C75" s="12" t="s">
        <v>403</v>
      </c>
    </row>
    <row r="76" spans="1:3" ht="12.75" customHeight="1">
      <c r="A76" s="12" t="s">
        <v>584</v>
      </c>
      <c r="B76" s="12" t="s">
        <v>517</v>
      </c>
      <c r="C76" s="12" t="s">
        <v>403</v>
      </c>
    </row>
    <row r="77" spans="1:3" ht="12.75" customHeight="1">
      <c r="A77" s="12" t="s">
        <v>41</v>
      </c>
      <c r="B77" s="12" t="s">
        <v>960</v>
      </c>
      <c r="C77" s="12" t="s">
        <v>403</v>
      </c>
    </row>
    <row r="78" spans="1:3" ht="12.75" customHeight="1">
      <c r="A78" s="12" t="s">
        <v>410</v>
      </c>
      <c r="B78" s="12" t="s">
        <v>922</v>
      </c>
      <c r="C78" s="12" t="s">
        <v>403</v>
      </c>
    </row>
    <row r="79" spans="1:3" ht="12.75" customHeight="1">
      <c r="A79" s="12" t="s">
        <v>332</v>
      </c>
      <c r="B79" s="12" t="s">
        <v>916</v>
      </c>
      <c r="C79" s="12" t="s">
        <v>403</v>
      </c>
    </row>
    <row r="80" spans="1:3" ht="12.75" customHeight="1">
      <c r="A80" s="12" t="s">
        <v>292</v>
      </c>
      <c r="B80" s="12" t="s">
        <v>904</v>
      </c>
      <c r="C80" s="12" t="s">
        <v>403</v>
      </c>
    </row>
    <row r="81" spans="1:3" ht="12.75" customHeight="1">
      <c r="A81" s="12" t="s">
        <v>601</v>
      </c>
      <c r="B81" s="12" t="s">
        <v>424</v>
      </c>
      <c r="C81" s="12" t="s">
        <v>403</v>
      </c>
    </row>
    <row r="82" spans="1:3" ht="12.75" customHeight="1">
      <c r="A82" s="12" t="s">
        <v>834</v>
      </c>
      <c r="B82" s="12" t="s">
        <v>388</v>
      </c>
      <c r="C82" s="12" t="s">
        <v>403</v>
      </c>
    </row>
    <row r="83" spans="1:3" ht="12.75" customHeight="1">
      <c r="A83" s="12" t="s">
        <v>959</v>
      </c>
      <c r="B83" s="12" t="s">
        <v>385</v>
      </c>
      <c r="C83" s="12" t="s">
        <v>403</v>
      </c>
    </row>
    <row r="84" spans="1:3" ht="12.75" customHeight="1">
      <c r="A84" s="12" t="s">
        <v>894</v>
      </c>
      <c r="B84" s="12" t="s">
        <v>381</v>
      </c>
      <c r="C84" s="12" t="s">
        <v>403</v>
      </c>
    </row>
    <row r="85" spans="1:3" ht="12.75" customHeight="1">
      <c r="A85" s="12" t="s">
        <v>98</v>
      </c>
      <c r="B85" s="12" t="s">
        <v>240</v>
      </c>
      <c r="C85" s="12" t="s">
        <v>403</v>
      </c>
    </row>
    <row r="86" spans="1:3" ht="12.75" customHeight="1">
      <c r="A86" s="12" t="s">
        <v>364</v>
      </c>
      <c r="B86" s="12" t="s">
        <v>206</v>
      </c>
      <c r="C86" s="12" t="s">
        <v>403</v>
      </c>
    </row>
    <row r="87" spans="1:3" ht="12.75" customHeight="1">
      <c r="A87" s="12" t="s">
        <v>291</v>
      </c>
      <c r="B87" s="12" t="s">
        <v>194</v>
      </c>
      <c r="C87" s="12" t="s">
        <v>403</v>
      </c>
    </row>
    <row r="88" spans="1:3" ht="12.75" customHeight="1">
      <c r="A88" s="12" t="s">
        <v>331</v>
      </c>
      <c r="B88" s="12" t="s">
        <v>184</v>
      </c>
      <c r="C88" s="12" t="s">
        <v>403</v>
      </c>
    </row>
    <row r="89" spans="1:3" ht="12.75" customHeight="1">
      <c r="A89" s="12" t="s">
        <v>667</v>
      </c>
      <c r="B89" s="12" t="s">
        <v>687</v>
      </c>
      <c r="C89" s="12" t="s">
        <v>403</v>
      </c>
    </row>
    <row r="90" spans="1:3" ht="12.75" customHeight="1">
      <c r="A90" s="12" t="s">
        <v>764</v>
      </c>
      <c r="B90" s="12" t="s">
        <v>639</v>
      </c>
      <c r="C90" s="12" t="s">
        <v>403</v>
      </c>
    </row>
    <row r="91" spans="1:3" ht="12.75" customHeight="1">
      <c r="A91" s="12" t="s">
        <v>893</v>
      </c>
      <c r="B91" s="12" t="s">
        <v>636</v>
      </c>
      <c r="C91" s="12" t="s">
        <v>403</v>
      </c>
    </row>
    <row r="92" spans="1:3" ht="12.75" customHeight="1">
      <c r="A92" s="12" t="s">
        <v>958</v>
      </c>
      <c r="B92" s="12" t="s">
        <v>628</v>
      </c>
      <c r="C92" s="12" t="s">
        <v>403</v>
      </c>
    </row>
    <row r="93" spans="1:3" ht="12.75" customHeight="1">
      <c r="A93" s="12" t="s">
        <v>883</v>
      </c>
      <c r="B93" s="12" t="s">
        <v>422</v>
      </c>
      <c r="C93" s="12" t="s">
        <v>403</v>
      </c>
    </row>
    <row r="94" spans="1:3" ht="12.75" customHeight="1">
      <c r="A94" s="12" t="s">
        <v>550</v>
      </c>
      <c r="B94" s="12" t="s">
        <v>390</v>
      </c>
      <c r="C94" s="12" t="s">
        <v>403</v>
      </c>
    </row>
    <row r="95" spans="1:3" ht="12.75" customHeight="1">
      <c r="A95" s="12" t="s">
        <v>686</v>
      </c>
      <c r="B95" s="12" t="s">
        <v>383</v>
      </c>
      <c r="C95" s="12" t="s">
        <v>403</v>
      </c>
    </row>
    <row r="96" spans="1:3" ht="12.75" customHeight="1">
      <c r="A96" s="12" t="s">
        <v>616</v>
      </c>
      <c r="B96" s="12" t="s">
        <v>378</v>
      </c>
      <c r="C96" s="12" t="s">
        <v>403</v>
      </c>
    </row>
    <row r="97" spans="1:3" ht="12.75" customHeight="1">
      <c r="A97" s="12" t="s">
        <v>596</v>
      </c>
      <c r="B97" s="12" t="s">
        <v>421</v>
      </c>
      <c r="C97" s="12" t="s">
        <v>403</v>
      </c>
    </row>
    <row r="98" spans="1:3" ht="12.75" customHeight="1">
      <c r="A98" s="12" t="s">
        <v>825</v>
      </c>
      <c r="B98" s="12" t="s">
        <v>389</v>
      </c>
      <c r="C98" s="12" t="s">
        <v>403</v>
      </c>
    </row>
    <row r="99" spans="1:3" ht="12.75" customHeight="1">
      <c r="A99" s="12" t="s">
        <v>963</v>
      </c>
      <c r="B99" s="12" t="s">
        <v>382</v>
      </c>
      <c r="C99" s="12" t="s">
        <v>403</v>
      </c>
    </row>
    <row r="100" spans="1:3" ht="12.75" customHeight="1">
      <c r="A100" s="12" t="s">
        <v>898</v>
      </c>
      <c r="B100" s="12" t="s">
        <v>377</v>
      </c>
      <c r="C100" s="12" t="s">
        <v>403</v>
      </c>
    </row>
    <row r="101" spans="1:3" ht="12.75" customHeight="1">
      <c r="A101" s="12" t="s">
        <v>946</v>
      </c>
      <c r="B101" s="12" t="s">
        <v>685</v>
      </c>
      <c r="C101" s="12" t="s">
        <v>403</v>
      </c>
    </row>
    <row r="102" spans="1:3" ht="12.75" customHeight="1">
      <c r="A102" s="12" t="s">
        <v>485</v>
      </c>
      <c r="B102" s="12" t="s">
        <v>638</v>
      </c>
      <c r="C102" s="12" t="s">
        <v>403</v>
      </c>
    </row>
    <row r="103" spans="1:3" ht="12.75" customHeight="1">
      <c r="A103" s="12" t="s">
        <v>611</v>
      </c>
      <c r="B103" s="12" t="s">
        <v>635</v>
      </c>
      <c r="C103" s="12" t="s">
        <v>403</v>
      </c>
    </row>
    <row r="104" spans="1:3" ht="12.75" customHeight="1">
      <c r="A104" s="12" t="s">
        <v>680</v>
      </c>
      <c r="B104" s="12" t="s">
        <v>627</v>
      </c>
      <c r="C104" s="12" t="s">
        <v>403</v>
      </c>
    </row>
    <row r="105" spans="1:3" ht="12.75" customHeight="1">
      <c r="A105" s="12" t="s">
        <v>525</v>
      </c>
      <c r="B105" s="12" t="s">
        <v>181</v>
      </c>
      <c r="C105" s="12" t="s">
        <v>403</v>
      </c>
    </row>
    <row r="106" spans="1:3" ht="12.75" customHeight="1">
      <c r="A106" s="12" t="s">
        <v>847</v>
      </c>
      <c r="B106" s="12" t="s">
        <v>134</v>
      </c>
      <c r="C106" s="12" t="s">
        <v>403</v>
      </c>
    </row>
    <row r="107" spans="1:3" ht="12.75" customHeight="1">
      <c r="A107" s="12" t="s">
        <v>705</v>
      </c>
      <c r="B107" s="12" t="s">
        <v>131</v>
      </c>
      <c r="C107" s="12" t="s">
        <v>403</v>
      </c>
    </row>
    <row r="108" spans="1:3" ht="12.75" customHeight="1">
      <c r="A108" s="12" t="s">
        <v>786</v>
      </c>
      <c r="B108" s="12" t="s">
        <v>121</v>
      </c>
      <c r="C108" s="12" t="s">
        <v>403</v>
      </c>
    </row>
    <row r="109" spans="1:3" ht="12.75" customHeight="1">
      <c r="A109" s="12" t="s">
        <v>716</v>
      </c>
      <c r="B109" s="12" t="s">
        <v>892</v>
      </c>
      <c r="C109" s="12" t="s">
        <v>403</v>
      </c>
    </row>
    <row r="110" spans="1:3" ht="12.75" customHeight="1">
      <c r="A110" s="12" t="s">
        <v>621</v>
      </c>
      <c r="B110" s="12" t="s">
        <v>863</v>
      </c>
      <c r="C110" s="12" t="s">
        <v>403</v>
      </c>
    </row>
    <row r="111" spans="1:3" ht="12.75" customHeight="1">
      <c r="A111" s="12" t="s">
        <v>511</v>
      </c>
      <c r="B111" s="12" t="s">
        <v>854</v>
      </c>
      <c r="C111" s="12" t="s">
        <v>403</v>
      </c>
    </row>
    <row r="112" spans="1:3" ht="12.75" customHeight="1">
      <c r="A112" s="12" t="s">
        <v>442</v>
      </c>
      <c r="B112" s="12" t="s">
        <v>842</v>
      </c>
      <c r="C112" s="12" t="s">
        <v>403</v>
      </c>
    </row>
    <row r="113" spans="1:3" ht="12.75" customHeight="1">
      <c r="A113" s="12" t="s">
        <v>791</v>
      </c>
      <c r="B113" s="12" t="s">
        <v>841</v>
      </c>
      <c r="C113" s="12" t="s">
        <v>403</v>
      </c>
    </row>
    <row r="114" spans="1:3" ht="12.75" customHeight="1">
      <c r="A114" s="12" t="s">
        <v>583</v>
      </c>
      <c r="B114" s="12" t="s">
        <v>793</v>
      </c>
      <c r="C114" s="12" t="s">
        <v>403</v>
      </c>
    </row>
    <row r="115" spans="1:3" ht="12.75" customHeight="1">
      <c r="A115" s="12" t="s">
        <v>452</v>
      </c>
      <c r="B115" s="12" t="s">
        <v>790</v>
      </c>
      <c r="C115" s="12" t="s">
        <v>403</v>
      </c>
    </row>
    <row r="116" spans="1:3" ht="12.75" customHeight="1">
      <c r="A116" s="12" t="s">
        <v>522</v>
      </c>
      <c r="B116" s="12" t="s">
        <v>780</v>
      </c>
      <c r="C116" s="12" t="s">
        <v>403</v>
      </c>
    </row>
    <row r="117" spans="1:3" ht="12.75" customHeight="1">
      <c r="A117" s="12" t="s">
        <v>440</v>
      </c>
      <c r="B117" s="12" t="s">
        <v>108</v>
      </c>
      <c r="C117" s="12" t="s">
        <v>403</v>
      </c>
    </row>
    <row r="118" spans="1:3" ht="12.75" customHeight="1">
      <c r="A118" s="12" t="s">
        <v>919</v>
      </c>
      <c r="B118" s="12" t="s">
        <v>84</v>
      </c>
      <c r="C118" s="12" t="s">
        <v>403</v>
      </c>
    </row>
    <row r="119" spans="1:3" ht="12.75" customHeight="1">
      <c r="A119" s="12" t="s">
        <v>807</v>
      </c>
      <c r="B119" s="12" t="s">
        <v>77</v>
      </c>
      <c r="C119" s="12" t="s">
        <v>403</v>
      </c>
    </row>
    <row r="120" spans="1:3" ht="12.75" customHeight="1">
      <c r="A120" s="12" t="s">
        <v>721</v>
      </c>
      <c r="B120" s="12" t="s">
        <v>59</v>
      </c>
      <c r="C120" s="12" t="s">
        <v>403</v>
      </c>
    </row>
    <row r="121" spans="1:3" ht="12.75" customHeight="1">
      <c r="A121" s="12" t="s">
        <v>891</v>
      </c>
      <c r="B121" s="12" t="s">
        <v>489</v>
      </c>
      <c r="C121" s="12" t="s">
        <v>403</v>
      </c>
    </row>
    <row r="122" spans="1:3" ht="12.75" customHeight="1">
      <c r="A122" s="12" t="s">
        <v>529</v>
      </c>
      <c r="B122" s="12" t="s">
        <v>446</v>
      </c>
      <c r="C122" s="12" t="s">
        <v>403</v>
      </c>
    </row>
    <row r="123" spans="1:3" ht="12.75" customHeight="1">
      <c r="A123" s="12" t="s">
        <v>666</v>
      </c>
      <c r="B123" s="12" t="s">
        <v>439</v>
      </c>
      <c r="C123" s="12" t="s">
        <v>403</v>
      </c>
    </row>
    <row r="124" spans="1:3" ht="12.75" customHeight="1">
      <c r="A124" s="12" t="s">
        <v>600</v>
      </c>
      <c r="B124" s="12" t="s">
        <v>428</v>
      </c>
      <c r="C124" s="12" t="s">
        <v>403</v>
      </c>
    </row>
    <row r="125" spans="1:3" ht="12.75" customHeight="1">
      <c r="A125" s="12" t="s">
        <v>684</v>
      </c>
      <c r="B125" s="12" t="s">
        <v>290</v>
      </c>
      <c r="C125" s="12" t="s">
        <v>403</v>
      </c>
    </row>
    <row r="126" spans="1:3" ht="12.75" customHeight="1">
      <c r="A126" s="12" t="s">
        <v>731</v>
      </c>
      <c r="B126" s="12" t="s">
        <v>255</v>
      </c>
      <c r="C126" s="12" t="s">
        <v>403</v>
      </c>
    </row>
    <row r="127" spans="1:3" ht="12.75" customHeight="1">
      <c r="A127" s="12" t="s">
        <v>882</v>
      </c>
      <c r="B127" s="12" t="s">
        <v>252</v>
      </c>
      <c r="C127" s="12" t="s">
        <v>403</v>
      </c>
    </row>
    <row r="128" spans="1:3" ht="12.75" customHeight="1">
      <c r="A128" s="12" t="s">
        <v>944</v>
      </c>
      <c r="B128" s="12" t="s">
        <v>246</v>
      </c>
      <c r="C128" s="12" t="s">
        <v>403</v>
      </c>
    </row>
    <row r="129" spans="1:3" ht="12.75" customHeight="1">
      <c r="A129" s="12" t="s">
        <v>659</v>
      </c>
      <c r="B129" s="12" t="s">
        <v>445</v>
      </c>
      <c r="C129" s="12" t="s">
        <v>403</v>
      </c>
    </row>
    <row r="130" spans="1:3" ht="12.75" customHeight="1">
      <c r="A130" s="12" t="s">
        <v>752</v>
      </c>
      <c r="B130" s="12" t="s">
        <v>408</v>
      </c>
      <c r="C130" s="12" t="s">
        <v>403</v>
      </c>
    </row>
    <row r="131" spans="1:3" ht="12.75" customHeight="1">
      <c r="A131" s="12" t="s">
        <v>897</v>
      </c>
      <c r="B131" s="12" t="s">
        <v>327</v>
      </c>
      <c r="C131" s="12" t="s">
        <v>403</v>
      </c>
    </row>
    <row r="132" spans="1:3" ht="12.75" customHeight="1">
      <c r="A132" s="12" t="s">
        <v>962</v>
      </c>
      <c r="B132" s="12" t="s">
        <v>763</v>
      </c>
      <c r="C132" s="12" t="s">
        <v>403</v>
      </c>
    </row>
    <row r="133" spans="1:3" ht="12.75" customHeight="1">
      <c r="A133" s="12" t="s">
        <v>100</v>
      </c>
      <c r="B133" s="12" t="s">
        <v>243</v>
      </c>
      <c r="C133" s="12" t="s">
        <v>403</v>
      </c>
    </row>
    <row r="134" spans="1:3" ht="12.75" customHeight="1">
      <c r="A134" s="12" t="s">
        <v>368</v>
      </c>
      <c r="B134" s="12" t="s">
        <v>200</v>
      </c>
      <c r="C134" s="12" t="s">
        <v>403</v>
      </c>
    </row>
    <row r="135" spans="1:3" ht="12.75" customHeight="1">
      <c r="A135" s="12" t="s">
        <v>287</v>
      </c>
      <c r="B135" s="12" t="s">
        <v>197</v>
      </c>
      <c r="C135" s="12" t="s">
        <v>403</v>
      </c>
    </row>
    <row r="136" spans="1:3" ht="12.75" customHeight="1">
      <c r="A136" s="12" t="s">
        <v>326</v>
      </c>
      <c r="B136" s="12" t="s">
        <v>189</v>
      </c>
      <c r="C136" s="12" t="s">
        <v>403</v>
      </c>
    </row>
    <row r="137" spans="1:3" ht="12.75" customHeight="1">
      <c r="A137" s="12" t="s">
        <v>456</v>
      </c>
      <c r="B137" s="12" t="s">
        <v>896</v>
      </c>
      <c r="C137" s="12" t="s">
        <v>403</v>
      </c>
    </row>
    <row r="138" spans="1:3" ht="12.75" customHeight="1">
      <c r="A138" s="12" t="s">
        <v>907</v>
      </c>
      <c r="B138" s="12" t="s">
        <v>859</v>
      </c>
      <c r="C138" s="12" t="s">
        <v>403</v>
      </c>
    </row>
    <row r="139" spans="1:3" ht="12.75" customHeight="1">
      <c r="A139" s="12" t="s">
        <v>785</v>
      </c>
      <c r="B139" s="12" t="s">
        <v>857</v>
      </c>
      <c r="C139" s="12" t="s">
        <v>403</v>
      </c>
    </row>
    <row r="140" spans="1:3" ht="12.75" customHeight="1">
      <c r="A140" s="12" t="s">
        <v>704</v>
      </c>
      <c r="B140" s="12" t="s">
        <v>846</v>
      </c>
      <c r="C140" s="12" t="s">
        <v>403</v>
      </c>
    </row>
    <row r="141" spans="1:3" ht="12.75" customHeight="1">
      <c r="A141" s="12" t="s">
        <v>231</v>
      </c>
      <c r="B141" s="12" t="s">
        <v>650</v>
      </c>
      <c r="C141" s="12" t="s">
        <v>403</v>
      </c>
    </row>
    <row r="142" spans="1:3" ht="12.75" customHeight="1">
      <c r="A142" s="12" t="s">
        <v>277</v>
      </c>
      <c r="B142" s="12" t="s">
        <v>672</v>
      </c>
      <c r="C142" s="12" t="s">
        <v>403</v>
      </c>
    </row>
    <row r="143" spans="1:3" ht="12.75" customHeight="1">
      <c r="A143" s="12" t="s">
        <v>352</v>
      </c>
      <c r="B143" s="12" t="s">
        <v>665</v>
      </c>
      <c r="C143" s="12" t="s">
        <v>403</v>
      </c>
    </row>
    <row r="144" spans="1:3" ht="12.75" customHeight="1">
      <c r="A144" s="12" t="s">
        <v>399</v>
      </c>
      <c r="B144" s="12" t="s">
        <v>655</v>
      </c>
      <c r="C144" s="12" t="s">
        <v>403</v>
      </c>
    </row>
    <row r="145" spans="1:3" ht="12.75" customHeight="1">
      <c r="A145" s="12" t="s">
        <v>363</v>
      </c>
      <c r="B145" s="12" t="s">
        <v>395</v>
      </c>
      <c r="C145" s="12" t="s">
        <v>403</v>
      </c>
    </row>
    <row r="146" spans="1:3" ht="12.75" customHeight="1">
      <c r="A146" s="12" t="s">
        <v>97</v>
      </c>
      <c r="B146" s="12" t="s">
        <v>416</v>
      </c>
      <c r="C146" s="12" t="s">
        <v>403</v>
      </c>
    </row>
    <row r="147" spans="1:3" ht="12.75" customHeight="1">
      <c r="A147" s="12" t="s">
        <v>218</v>
      </c>
      <c r="B147" s="12" t="s">
        <v>406</v>
      </c>
      <c r="C147" s="12" t="s">
        <v>403</v>
      </c>
    </row>
    <row r="148" spans="1:3" ht="12.75" customHeight="1">
      <c r="A148" s="12" t="s">
        <v>154</v>
      </c>
      <c r="B148" s="12" t="s">
        <v>398</v>
      </c>
      <c r="C148" s="12" t="s">
        <v>403</v>
      </c>
    </row>
    <row r="149" spans="1:3" ht="12.75" customHeight="1">
      <c r="A149" s="12" t="s">
        <v>2</v>
      </c>
      <c r="B149" s="12" t="s">
        <v>867</v>
      </c>
      <c r="C149" s="12" t="s">
        <v>403</v>
      </c>
    </row>
    <row r="150" spans="1:3" ht="12.75" customHeight="1">
      <c r="A150" s="12" t="s">
        <v>394</v>
      </c>
      <c r="B150" s="12" t="s">
        <v>887</v>
      </c>
      <c r="C150" s="12" t="s">
        <v>403</v>
      </c>
    </row>
    <row r="151" spans="1:3" ht="12.75" customHeight="1">
      <c r="A151" s="12" t="s">
        <v>310</v>
      </c>
      <c r="B151" s="12" t="s">
        <v>881</v>
      </c>
      <c r="C151" s="12" t="s">
        <v>403</v>
      </c>
    </row>
    <row r="152" spans="1:3" ht="12.75" customHeight="1">
      <c r="A152" s="12" t="s">
        <v>259</v>
      </c>
      <c r="B152" s="12" t="s">
        <v>872</v>
      </c>
      <c r="C152" s="12" t="s">
        <v>403</v>
      </c>
    </row>
    <row r="153" spans="1:3" ht="12.75" customHeight="1">
      <c r="A153" s="12" t="s">
        <v>300</v>
      </c>
      <c r="B153" s="12" t="s">
        <v>147</v>
      </c>
      <c r="C153" s="12" t="s">
        <v>403</v>
      </c>
    </row>
    <row r="154" spans="1:3" ht="12.75" customHeight="1">
      <c r="A154" s="12" t="s">
        <v>146</v>
      </c>
      <c r="B154" s="12" t="s">
        <v>169</v>
      </c>
      <c r="C154" s="12" t="s">
        <v>403</v>
      </c>
    </row>
    <row r="155" spans="1:3" ht="12.75" customHeight="1">
      <c r="A155" s="12" t="s">
        <v>20</v>
      </c>
      <c r="B155" s="12" t="s">
        <v>163</v>
      </c>
      <c r="C155" s="12" t="s">
        <v>403</v>
      </c>
    </row>
    <row r="156" spans="1:3" ht="12.75" customHeight="1">
      <c r="A156" s="12" t="s">
        <v>80</v>
      </c>
      <c r="B156" s="12" t="s">
        <v>153</v>
      </c>
      <c r="C156" s="12" t="s">
        <v>403</v>
      </c>
    </row>
    <row r="157" spans="1:3" ht="12.75" customHeight="1">
      <c r="A157" s="12" t="s">
        <v>254</v>
      </c>
      <c r="B157" s="12" t="s">
        <v>87</v>
      </c>
      <c r="C157" s="12" t="s">
        <v>403</v>
      </c>
    </row>
    <row r="158" spans="1:3" ht="12.75" customHeight="1">
      <c r="A158" s="12" t="s">
        <v>193</v>
      </c>
      <c r="B158" s="12" t="s">
        <v>106</v>
      </c>
      <c r="C158" s="12" t="s">
        <v>403</v>
      </c>
    </row>
    <row r="159" spans="1:3" ht="12.75" customHeight="1">
      <c r="A159" s="12" t="s">
        <v>68</v>
      </c>
      <c r="B159" s="12" t="s">
        <v>96</v>
      </c>
      <c r="C159" s="12" t="s">
        <v>403</v>
      </c>
    </row>
    <row r="160" spans="1:3" ht="12.75" customHeight="1">
      <c r="A160" s="12" t="s">
        <v>8</v>
      </c>
      <c r="B160" s="12" t="s">
        <v>92</v>
      </c>
      <c r="C160" s="12" t="s">
        <v>403</v>
      </c>
    </row>
    <row r="161" spans="1:3" ht="12.75" customHeight="1">
      <c r="A161" s="12" t="s">
        <v>325</v>
      </c>
      <c r="B161" s="12" t="s">
        <v>484</v>
      </c>
      <c r="C161" s="12" t="s">
        <v>403</v>
      </c>
    </row>
    <row r="162" spans="1:3" ht="12.75" customHeight="1">
      <c r="A162" s="12" t="s">
        <v>367</v>
      </c>
      <c r="B162" s="12" t="s">
        <v>460</v>
      </c>
      <c r="C162" s="12" t="s">
        <v>403</v>
      </c>
    </row>
    <row r="163" spans="1:3" ht="12.75" customHeight="1">
      <c r="A163" s="12" t="s">
        <v>810</v>
      </c>
      <c r="B163" s="12" t="s">
        <v>715</v>
      </c>
      <c r="C163" s="12" t="s">
        <v>403</v>
      </c>
    </row>
    <row r="164" spans="1:3" ht="12.75" customHeight="1">
      <c r="A164" s="12" t="s">
        <v>610</v>
      </c>
      <c r="B164" s="12" t="s">
        <v>762</v>
      </c>
      <c r="C164" s="12" t="s">
        <v>403</v>
      </c>
    </row>
    <row r="165" spans="1:3" ht="12.75" customHeight="1">
      <c r="A165" s="12" t="s">
        <v>483</v>
      </c>
      <c r="B165" s="12" t="s">
        <v>738</v>
      </c>
      <c r="C165" s="12" t="s">
        <v>403</v>
      </c>
    </row>
    <row r="166" spans="1:3" ht="12.75" customHeight="1">
      <c r="A166" s="12" t="s">
        <v>557</v>
      </c>
      <c r="B166" s="12" t="s">
        <v>726</v>
      </c>
      <c r="C166" s="12" t="s">
        <v>403</v>
      </c>
    </row>
    <row r="167" spans="1:3" ht="12.75" customHeight="1">
      <c r="A167" s="12" t="s">
        <v>465</v>
      </c>
      <c r="B167" s="12" t="s">
        <v>29</v>
      </c>
      <c r="C167" s="12" t="s">
        <v>403</v>
      </c>
    </row>
    <row r="168" spans="1:3" ht="12.75" customHeight="1">
      <c r="A168" s="12" t="s">
        <v>961</v>
      </c>
      <c r="B168" s="12" t="s">
        <v>49</v>
      </c>
      <c r="C168" s="12" t="s">
        <v>403</v>
      </c>
    </row>
    <row r="169" spans="1:3" ht="12.75" customHeight="1">
      <c r="A169" s="12" t="s">
        <v>824</v>
      </c>
      <c r="B169" s="12" t="s">
        <v>45</v>
      </c>
      <c r="C169" s="12" t="s">
        <v>403</v>
      </c>
    </row>
    <row r="170" spans="1:3" ht="12.75" customHeight="1">
      <c r="A170" s="12" t="s">
        <v>751</v>
      </c>
      <c r="B170" s="12" t="s">
        <v>38</v>
      </c>
      <c r="C170" s="12" t="s">
        <v>403</v>
      </c>
    </row>
    <row r="171" spans="1:3" ht="12.75" customHeight="1">
      <c r="A171" s="12" t="s">
        <v>215</v>
      </c>
      <c r="B171" s="12" t="s">
        <v>264</v>
      </c>
      <c r="C171" s="12" t="s">
        <v>403</v>
      </c>
    </row>
    <row r="172" spans="1:3" ht="12.75" customHeight="1">
      <c r="A172" s="12" t="s">
        <v>286</v>
      </c>
      <c r="B172" s="12" t="s">
        <v>281</v>
      </c>
      <c r="C172" s="12" t="s">
        <v>403</v>
      </c>
    </row>
    <row r="173" spans="1:3" ht="12.75" customHeight="1">
      <c r="A173" s="12" t="s">
        <v>366</v>
      </c>
      <c r="B173" s="12" t="s">
        <v>273</v>
      </c>
      <c r="C173" s="12" t="s">
        <v>403</v>
      </c>
    </row>
    <row r="174" spans="1:3" ht="12.75" customHeight="1">
      <c r="A174" s="12" t="s">
        <v>415</v>
      </c>
      <c r="B174" s="12" t="s">
        <v>268</v>
      </c>
      <c r="C174" s="12" t="s">
        <v>403</v>
      </c>
    </row>
    <row r="175" spans="1:3" ht="12.75" customHeight="1">
      <c r="A175" s="12" t="s">
        <v>459</v>
      </c>
      <c r="B175" s="12" t="s">
        <v>25</v>
      </c>
      <c r="C175" s="12" t="s">
        <v>403</v>
      </c>
    </row>
    <row r="176" spans="1:3" ht="12.75" customHeight="1">
      <c r="A176" s="12" t="s">
        <v>957</v>
      </c>
      <c r="B176" s="12" t="s">
        <v>52</v>
      </c>
      <c r="C176" s="12" t="s">
        <v>403</v>
      </c>
    </row>
    <row r="177" spans="1:3" ht="12.75" customHeight="1">
      <c r="A177" s="12" t="s">
        <v>833</v>
      </c>
      <c r="B177" s="12" t="s">
        <v>40</v>
      </c>
      <c r="C177" s="12" t="s">
        <v>403</v>
      </c>
    </row>
    <row r="178" spans="1:3" ht="12.75" customHeight="1">
      <c r="A178" s="12" t="s">
        <v>761</v>
      </c>
      <c r="B178" s="12" t="s">
        <v>34</v>
      </c>
      <c r="C178" s="12" t="s">
        <v>403</v>
      </c>
    </row>
    <row r="179" spans="1:3" ht="12.75" customHeight="1">
      <c r="A179" s="12" t="s">
        <v>813</v>
      </c>
      <c r="B179" s="12" t="s">
        <v>720</v>
      </c>
      <c r="C179" s="12" t="s">
        <v>403</v>
      </c>
    </row>
    <row r="180" spans="1:3" ht="12.75" customHeight="1">
      <c r="A180" s="12" t="s">
        <v>615</v>
      </c>
      <c r="B180" s="12" t="s">
        <v>750</v>
      </c>
      <c r="C180" s="12" t="s">
        <v>403</v>
      </c>
    </row>
    <row r="181" spans="1:3" ht="12.75" customHeight="1">
      <c r="A181" s="12" t="s">
        <v>477</v>
      </c>
      <c r="B181" s="12" t="s">
        <v>741</v>
      </c>
      <c r="C181" s="12" t="s">
        <v>403</v>
      </c>
    </row>
    <row r="182" spans="1:3" ht="12.75" customHeight="1">
      <c r="A182" s="12" t="s">
        <v>549</v>
      </c>
      <c r="B182" s="12" t="s">
        <v>730</v>
      </c>
      <c r="C182" s="12" t="s">
        <v>403</v>
      </c>
    </row>
    <row r="183" spans="1:3" ht="12.75" customHeight="1">
      <c r="A183" s="12" t="s">
        <v>58</v>
      </c>
      <c r="B183" s="12" t="s">
        <v>821</v>
      </c>
      <c r="C183" s="12" t="s">
        <v>403</v>
      </c>
    </row>
    <row r="184" spans="1:3" ht="12.75" customHeight="1">
      <c r="A184" s="12" t="s">
        <v>347</v>
      </c>
      <c r="B184" s="12" t="s">
        <v>773</v>
      </c>
      <c r="C184" s="12" t="s">
        <v>403</v>
      </c>
    </row>
    <row r="185" spans="1:3" ht="12.75" customHeight="1">
      <c r="A185" s="12" t="s">
        <v>258</v>
      </c>
      <c r="B185" s="12" t="s">
        <v>806</v>
      </c>
      <c r="C185" s="12" t="s">
        <v>403</v>
      </c>
    </row>
    <row r="186" spans="1:3" ht="12.75" customHeight="1">
      <c r="A186" s="12" t="s">
        <v>309</v>
      </c>
      <c r="B186" s="12" t="s">
        <v>797</v>
      </c>
      <c r="C186" s="12" t="s">
        <v>403</v>
      </c>
    </row>
    <row r="187" spans="1:3" ht="12.75" customHeight="1">
      <c r="A187" s="12" t="s">
        <v>306</v>
      </c>
      <c r="B187" s="12" t="s">
        <v>162</v>
      </c>
      <c r="C187" s="12" t="s">
        <v>403</v>
      </c>
    </row>
    <row r="188" spans="1:3" ht="12.75" customHeight="1">
      <c r="A188" s="12" t="s">
        <v>127</v>
      </c>
      <c r="B188" s="12" t="s">
        <v>115</v>
      </c>
      <c r="C188" s="12" t="s">
        <v>403</v>
      </c>
    </row>
    <row r="189" spans="1:3" ht="12.75" customHeight="1">
      <c r="A189" s="12" t="s">
        <v>7</v>
      </c>
      <c r="B189" s="12" t="s">
        <v>145</v>
      </c>
      <c r="C189" s="12" t="s">
        <v>403</v>
      </c>
    </row>
    <row r="190" spans="1:3" ht="12.75" customHeight="1">
      <c r="A190" s="12" t="s">
        <v>67</v>
      </c>
      <c r="B190" s="12" t="s">
        <v>136</v>
      </c>
      <c r="C190" s="12" t="s">
        <v>403</v>
      </c>
    </row>
    <row r="191" spans="1:3" ht="12.75" customHeight="1">
      <c r="A191" s="12" t="s">
        <v>528</v>
      </c>
      <c r="B191" s="12" t="s">
        <v>226</v>
      </c>
      <c r="C191" s="12" t="s">
        <v>403</v>
      </c>
    </row>
    <row r="192" spans="1:3" ht="12.75" customHeight="1">
      <c r="A192" s="12" t="s">
        <v>890</v>
      </c>
      <c r="B192" s="12" t="s">
        <v>183</v>
      </c>
      <c r="C192" s="12" t="s">
        <v>403</v>
      </c>
    </row>
    <row r="193" spans="1:3" ht="12.75" customHeight="1">
      <c r="A193" s="12" t="s">
        <v>760</v>
      </c>
      <c r="B193" s="12" t="s">
        <v>212</v>
      </c>
      <c r="C193" s="12" t="s">
        <v>403</v>
      </c>
    </row>
    <row r="194" spans="1:3" ht="12.75" customHeight="1">
      <c r="A194" s="12" t="s">
        <v>832</v>
      </c>
      <c r="B194" s="12" t="s">
        <v>205</v>
      </c>
      <c r="C194" s="12" t="s">
        <v>403</v>
      </c>
    </row>
    <row r="195" spans="1:3" ht="25.5">
      <c r="A195" s="12" t="s">
        <v>521</v>
      </c>
      <c r="B195" s="12" t="s">
        <v>592</v>
      </c>
      <c r="C195" s="12" t="s">
        <v>403</v>
      </c>
    </row>
    <row r="196" spans="1:3" ht="12.75">
      <c r="A196" s="12" t="s">
        <v>649</v>
      </c>
      <c r="B196" s="12" t="s">
        <v>875</v>
      </c>
      <c r="C196" s="12" t="s">
        <v>403</v>
      </c>
    </row>
    <row r="197" spans="1:3" ht="12.75" customHeight="1">
      <c r="A197" s="12" t="s">
        <v>917</v>
      </c>
      <c r="B197" s="12" t="s">
        <v>725</v>
      </c>
      <c r="C197" s="12" t="s">
        <v>403</v>
      </c>
    </row>
    <row r="198" spans="1:3" ht="12.75">
      <c r="A198" s="12" t="s">
        <v>473</v>
      </c>
      <c r="B198" s="12" t="s">
        <v>658</v>
      </c>
      <c r="C198" s="12" t="s">
        <v>403</v>
      </c>
    </row>
    <row r="199" spans="1:3" ht="12.75">
      <c r="A199" s="8" t="s">
        <v>950</v>
      </c>
      <c r="B199" s="12" t="s">
        <v>373</v>
      </c>
      <c r="C199" s="12" t="s">
        <v>403</v>
      </c>
    </row>
    <row r="200" spans="1:3" ht="12.75" customHeight="1">
      <c r="A200" s="12" t="s">
        <v>771</v>
      </c>
      <c r="B200" s="12" t="s">
        <v>66</v>
      </c>
      <c r="C200" s="12" t="s">
        <v>403</v>
      </c>
    </row>
    <row r="201" spans="1:3" ht="12.75">
      <c r="A201" s="8"/>
      <c r="B201" s="12" t="s">
        <v>472</v>
      </c>
      <c r="C201" s="12" t="s">
        <v>403</v>
      </c>
    </row>
    <row r="202" spans="1:3" ht="12.75">
      <c r="A202" s="8"/>
      <c r="B202" s="12" t="s">
        <v>606</v>
      </c>
      <c r="C202" s="12" t="s">
        <v>403</v>
      </c>
    </row>
    <row r="203" spans="1:3" ht="12.75">
      <c r="A203" s="8" t="s">
        <v>582</v>
      </c>
      <c r="B203" s="12" t="s">
        <v>853</v>
      </c>
      <c r="C203" s="12" t="s">
        <v>403</v>
      </c>
    </row>
    <row r="204" spans="1:3" ht="12.75" customHeight="1">
      <c r="A204" s="12" t="s">
        <v>599</v>
      </c>
      <c r="B204" s="12" t="s">
        <v>214</v>
      </c>
      <c r="C204" s="12" t="s">
        <v>403</v>
      </c>
    </row>
    <row r="205" spans="1:3" ht="12.75" customHeight="1">
      <c r="A205" s="12" t="s">
        <v>571</v>
      </c>
      <c r="B205" s="12" t="s">
        <v>341</v>
      </c>
      <c r="C205" s="12" t="s">
        <v>403</v>
      </c>
    </row>
    <row r="206" spans="1:3" ht="12.75" customHeight="1">
      <c r="A206" s="12" t="s">
        <v>620</v>
      </c>
      <c r="B206" s="12" t="s">
        <v>737</v>
      </c>
      <c r="C206" s="164" t="s">
        <v>403</v>
      </c>
    </row>
    <row r="207" spans="1:2" ht="12.75" customHeight="1">
      <c r="A207" s="166"/>
      <c r="B207" s="11" t="s">
        <v>102</v>
      </c>
    </row>
    <row r="208" ht="12.75" customHeight="1">
      <c r="B208" s="58" t="s">
        <v>76</v>
      </c>
    </row>
    <row r="209" spans="1:3" ht="12.75" customHeight="1">
      <c r="A209" s="12" t="s">
        <v>455</v>
      </c>
      <c r="B209" s="12" t="s">
        <v>589</v>
      </c>
      <c r="C209" s="12" t="s">
        <v>403</v>
      </c>
    </row>
    <row r="210" spans="1:3" ht="12.75" customHeight="1">
      <c r="A210" s="12" t="s">
        <v>789</v>
      </c>
      <c r="B210" s="12" t="s">
        <v>545</v>
      </c>
      <c r="C210" s="12" t="s">
        <v>403</v>
      </c>
    </row>
    <row r="211" ht="12.75" customHeight="1">
      <c r="B211" s="58" t="s">
        <v>852</v>
      </c>
    </row>
    <row r="212" spans="1:3" ht="12.75" customHeight="1">
      <c r="A212" s="12" t="s">
        <v>458</v>
      </c>
      <c r="B212" s="12" t="s">
        <v>632</v>
      </c>
      <c r="C212" s="12" t="s">
        <v>403</v>
      </c>
    </row>
    <row r="213" spans="1:3" ht="12.75" customHeight="1">
      <c r="A213" s="12" t="s">
        <v>823</v>
      </c>
      <c r="B213" s="12" t="s">
        <v>493</v>
      </c>
      <c r="C213" s="12" t="s">
        <v>403</v>
      </c>
    </row>
    <row r="214" ht="12.75" customHeight="1">
      <c r="B214" s="58" t="s">
        <v>634</v>
      </c>
    </row>
    <row r="215" spans="1:3" ht="12.75" customHeight="1">
      <c r="A215" s="12" t="s">
        <v>476</v>
      </c>
      <c r="B215" s="12" t="s">
        <v>683</v>
      </c>
      <c r="C215" s="12" t="s">
        <v>403</v>
      </c>
    </row>
    <row r="216" spans="1:3" ht="12.75" customHeight="1">
      <c r="A216" s="12" t="s">
        <v>809</v>
      </c>
      <c r="B216" s="12" t="s">
        <v>438</v>
      </c>
      <c r="C216" s="12" t="s">
        <v>403</v>
      </c>
    </row>
    <row r="217" ht="12.75" customHeight="1">
      <c r="B217" s="58" t="s">
        <v>17</v>
      </c>
    </row>
    <row r="218" spans="1:3" ht="12.75" customHeight="1">
      <c r="A218" s="12" t="s">
        <v>520</v>
      </c>
      <c r="B218" s="12" t="s">
        <v>534</v>
      </c>
      <c r="C218" s="12" t="s">
        <v>403</v>
      </c>
    </row>
    <row r="219" spans="1:3" ht="12.75" customHeight="1">
      <c r="A219" s="12" t="s">
        <v>703</v>
      </c>
      <c r="B219" s="12" t="s">
        <v>579</v>
      </c>
      <c r="C219" s="12" t="s">
        <v>403</v>
      </c>
    </row>
    <row r="220" spans="1:3" ht="12.75" customHeight="1">
      <c r="A220" s="12" t="s">
        <v>139</v>
      </c>
      <c r="B220" s="57" t="s">
        <v>889</v>
      </c>
      <c r="C220" s="12" t="s">
        <v>874</v>
      </c>
    </row>
    <row r="221" spans="1:3" ht="12.75" customHeight="1">
      <c r="A221" s="12" t="s">
        <v>802</v>
      </c>
      <c r="B221" s="57" t="s">
        <v>729</v>
      </c>
      <c r="C221" s="12" t="s">
        <v>874</v>
      </c>
    </row>
    <row r="222" spans="1:3" ht="12.75" customHeight="1">
      <c r="A222" s="12" t="s">
        <v>915</v>
      </c>
      <c r="B222" s="57" t="s">
        <v>250</v>
      </c>
      <c r="C222" s="12" t="s">
        <v>874</v>
      </c>
    </row>
    <row r="223" spans="1:3" ht="12.75" customHeight="1">
      <c r="A223" s="12" t="s">
        <v>770</v>
      </c>
      <c r="B223" s="57" t="s">
        <v>441</v>
      </c>
      <c r="C223" s="12" t="s">
        <v>874</v>
      </c>
    </row>
    <row r="224" ht="12.75" customHeight="1">
      <c r="B224" s="58" t="s">
        <v>303</v>
      </c>
    </row>
    <row r="225" spans="1:3" ht="12.75" customHeight="1">
      <c r="A225" s="12" t="s">
        <v>507</v>
      </c>
      <c r="B225" s="12" t="s">
        <v>514</v>
      </c>
      <c r="C225" s="12" t="s">
        <v>403</v>
      </c>
    </row>
    <row r="226" spans="1:3" ht="12.75" customHeight="1">
      <c r="A226" s="12" t="s">
        <v>714</v>
      </c>
      <c r="B226" s="12" t="s">
        <v>595</v>
      </c>
      <c r="C226" s="12" t="s">
        <v>403</v>
      </c>
    </row>
    <row r="227" ht="12.75" customHeight="1">
      <c r="B227" s="58" t="s">
        <v>576</v>
      </c>
    </row>
    <row r="228" spans="1:3" ht="12.75" customHeight="1">
      <c r="A228" s="12" t="s">
        <v>556</v>
      </c>
      <c r="B228" s="12" t="s">
        <v>427</v>
      </c>
      <c r="C228" s="12" t="s">
        <v>403</v>
      </c>
    </row>
    <row r="229" spans="1:3" ht="12.75" customHeight="1">
      <c r="A229" s="12" t="s">
        <v>728</v>
      </c>
      <c r="B229" s="12" t="s">
        <v>677</v>
      </c>
      <c r="C229" s="12" t="s">
        <v>403</v>
      </c>
    </row>
    <row r="230" ht="12.75" customHeight="1">
      <c r="B230" s="58" t="s">
        <v>914</v>
      </c>
    </row>
    <row r="231" spans="1:3" ht="12.75" customHeight="1">
      <c r="A231" s="12" t="s">
        <v>533</v>
      </c>
      <c r="B231" s="12" t="s">
        <v>482</v>
      </c>
      <c r="C231" s="12" t="s">
        <v>403</v>
      </c>
    </row>
    <row r="232" spans="1:3" ht="12.75" customHeight="1">
      <c r="A232" s="12" t="s">
        <v>759</v>
      </c>
      <c r="B232" s="12" t="s">
        <v>619</v>
      </c>
      <c r="C232" s="12" t="s">
        <v>403</v>
      </c>
    </row>
    <row r="233" ht="12.75" customHeight="1">
      <c r="B233" s="58" t="s">
        <v>702</v>
      </c>
    </row>
    <row r="234" spans="1:3" ht="12.75" customHeight="1">
      <c r="A234" s="12" t="s">
        <v>594</v>
      </c>
      <c r="B234" s="12" t="s">
        <v>749</v>
      </c>
      <c r="C234" s="12" t="s">
        <v>403</v>
      </c>
    </row>
    <row r="235" spans="1:3" ht="12.75" customHeight="1">
      <c r="A235" s="12" t="s">
        <v>956</v>
      </c>
      <c r="B235" s="12" t="s">
        <v>906</v>
      </c>
      <c r="C235" s="12" t="s">
        <v>403</v>
      </c>
    </row>
    <row r="236" ht="12.75" customHeight="1">
      <c r="B236" s="58" t="s">
        <v>510</v>
      </c>
    </row>
    <row r="237" spans="1:3" ht="12.75" customHeight="1">
      <c r="A237" s="12" t="s">
        <v>605</v>
      </c>
      <c r="B237" s="12" t="s">
        <v>695</v>
      </c>
      <c r="C237" s="12" t="s">
        <v>403</v>
      </c>
    </row>
    <row r="238" spans="1:3" ht="12.75" customHeight="1">
      <c r="A238" s="12" t="s">
        <v>937</v>
      </c>
      <c r="B238" s="12" t="s">
        <v>949</v>
      </c>
      <c r="C238" s="12" t="s">
        <v>403</v>
      </c>
    </row>
    <row r="239" ht="12.75" customHeight="1">
      <c r="B239" s="58" t="s">
        <v>420</v>
      </c>
    </row>
    <row r="240" spans="1:3" ht="12.75" customHeight="1">
      <c r="A240" s="12" t="s">
        <v>812</v>
      </c>
      <c r="B240" s="12" t="s">
        <v>614</v>
      </c>
      <c r="C240" s="12" t="s">
        <v>403</v>
      </c>
    </row>
    <row r="241" spans="1:3" ht="12.75" customHeight="1">
      <c r="A241" s="12" t="s">
        <v>144</v>
      </c>
      <c r="B241" s="12" t="s">
        <v>506</v>
      </c>
      <c r="C241" s="12" t="s">
        <v>403</v>
      </c>
    </row>
    <row r="242" spans="1:3" ht="12.75" customHeight="1">
      <c r="A242" s="12" t="s">
        <v>792</v>
      </c>
      <c r="B242" s="12" t="s">
        <v>682</v>
      </c>
      <c r="C242" s="12" t="s">
        <v>403</v>
      </c>
    </row>
    <row r="243" spans="1:3" ht="12.75" customHeight="1">
      <c r="A243" s="12" t="s">
        <v>157</v>
      </c>
      <c r="B243" s="12" t="s">
        <v>437</v>
      </c>
      <c r="C243" s="12" t="s">
        <v>403</v>
      </c>
    </row>
    <row r="244" spans="1:3" ht="12.75" customHeight="1">
      <c r="A244" s="12" t="s">
        <v>689</v>
      </c>
      <c r="B244" s="12" t="s">
        <v>475</v>
      </c>
      <c r="C244" s="12" t="s">
        <v>403</v>
      </c>
    </row>
    <row r="245" spans="1:3" ht="12.75" customHeight="1">
      <c r="A245" s="12" t="s">
        <v>239</v>
      </c>
      <c r="B245" s="12" t="s">
        <v>626</v>
      </c>
      <c r="C245" s="12" t="s">
        <v>403</v>
      </c>
    </row>
    <row r="246" spans="1:3" ht="12.75" customHeight="1">
      <c r="A246" s="12" t="s">
        <v>884</v>
      </c>
      <c r="B246" s="12" t="s">
        <v>880</v>
      </c>
      <c r="C246" s="12" t="s">
        <v>403</v>
      </c>
    </row>
    <row r="247" spans="1:3" ht="12.75" customHeight="1">
      <c r="A247" s="12" t="s">
        <v>83</v>
      </c>
      <c r="B247" s="12" t="s">
        <v>805</v>
      </c>
      <c r="C247" s="12" t="s">
        <v>403</v>
      </c>
    </row>
    <row r="248" spans="1:3" ht="12.75" customHeight="1">
      <c r="A248" s="12" t="s">
        <v>866</v>
      </c>
      <c r="B248" s="12" t="s">
        <v>943</v>
      </c>
      <c r="C248" s="12" t="s">
        <v>403</v>
      </c>
    </row>
    <row r="249" spans="1:3" ht="12.75" customHeight="1">
      <c r="A249" s="12" t="s">
        <v>91</v>
      </c>
      <c r="B249" s="12" t="s">
        <v>719</v>
      </c>
      <c r="C249" s="12" t="s">
        <v>403</v>
      </c>
    </row>
    <row r="250" ht="12.75" customHeight="1">
      <c r="B250" s="58" t="s">
        <v>180</v>
      </c>
    </row>
    <row r="251" spans="1:3" ht="12.75" customHeight="1">
      <c r="A251" s="12" t="s">
        <v>831</v>
      </c>
      <c r="B251" s="12" t="s">
        <v>574</v>
      </c>
      <c r="C251" s="12" t="s">
        <v>403</v>
      </c>
    </row>
    <row r="252" spans="1:3" ht="12.75" customHeight="1">
      <c r="A252" s="12" t="s">
        <v>130</v>
      </c>
      <c r="B252" s="12" t="s">
        <v>563</v>
      </c>
      <c r="C252" s="12" t="s">
        <v>403</v>
      </c>
    </row>
    <row r="253" spans="1:3" ht="12.75" customHeight="1">
      <c r="A253" s="12" t="s">
        <v>772</v>
      </c>
      <c r="B253" s="12" t="s">
        <v>631</v>
      </c>
      <c r="C253" s="12" t="s">
        <v>403</v>
      </c>
    </row>
    <row r="254" spans="1:3" ht="12.75" customHeight="1">
      <c r="A254" s="12" t="s">
        <v>178</v>
      </c>
      <c r="B254" s="12" t="s">
        <v>492</v>
      </c>
      <c r="C254" s="12" t="s">
        <v>403</v>
      </c>
    </row>
    <row r="255" spans="1:3" ht="12.75" customHeight="1">
      <c r="A255" s="12" t="s">
        <v>710</v>
      </c>
      <c r="B255" s="12" t="s">
        <v>432</v>
      </c>
      <c r="C255" s="12" t="s">
        <v>403</v>
      </c>
    </row>
    <row r="256" spans="1:3" ht="12.75" customHeight="1">
      <c r="A256" s="12" t="s">
        <v>224</v>
      </c>
      <c r="B256" s="12" t="s">
        <v>671</v>
      </c>
      <c r="C256" s="12" t="s">
        <v>403</v>
      </c>
    </row>
    <row r="257" ht="12.75" customHeight="1">
      <c r="B257" s="58" t="s">
        <v>840</v>
      </c>
    </row>
    <row r="258" spans="1:3" ht="12.75" customHeight="1">
      <c r="A258" s="12" t="s">
        <v>784</v>
      </c>
      <c r="B258" s="12" t="s">
        <v>645</v>
      </c>
      <c r="C258" s="12" t="s">
        <v>403</v>
      </c>
    </row>
    <row r="259" spans="1:3" ht="12.75" customHeight="1">
      <c r="A259" s="12" t="s">
        <v>168</v>
      </c>
      <c r="B259" s="12" t="s">
        <v>471</v>
      </c>
      <c r="C259" s="12" t="s">
        <v>403</v>
      </c>
    </row>
    <row r="260" ht="12.75" customHeight="1">
      <c r="B260" s="58" t="s">
        <v>488</v>
      </c>
    </row>
    <row r="261" spans="1:3" ht="12.75" customHeight="1">
      <c r="A261" s="12" t="s">
        <v>801</v>
      </c>
      <c r="B261" s="12" t="s">
        <v>664</v>
      </c>
      <c r="C261" s="12" t="s">
        <v>403</v>
      </c>
    </row>
    <row r="262" spans="1:3" ht="12.75" customHeight="1">
      <c r="A262" s="12" t="s">
        <v>149</v>
      </c>
      <c r="B262" s="12" t="s">
        <v>451</v>
      </c>
      <c r="C262" s="12" t="s">
        <v>403</v>
      </c>
    </row>
    <row r="263" ht="12.75" customHeight="1">
      <c r="B263" s="58" t="s">
        <v>242</v>
      </c>
    </row>
    <row r="264" spans="1:3" ht="12.75" customHeight="1">
      <c r="A264" s="12" t="s">
        <v>748</v>
      </c>
      <c r="B264" s="12" t="s">
        <v>555</v>
      </c>
      <c r="C264" s="12" t="s">
        <v>403</v>
      </c>
    </row>
    <row r="265" spans="1:3" ht="12.75" customHeight="1">
      <c r="A265" s="12" t="s">
        <v>192</v>
      </c>
      <c r="B265" s="12" t="s">
        <v>567</v>
      </c>
      <c r="C265" s="12" t="s">
        <v>403</v>
      </c>
    </row>
    <row r="266" ht="12.75" customHeight="1">
      <c r="B266" s="58" t="s">
        <v>370</v>
      </c>
    </row>
    <row r="267" spans="1:3" ht="12.75" customHeight="1">
      <c r="A267" s="12" t="s">
        <v>724</v>
      </c>
      <c r="B267" s="12" t="s">
        <v>496</v>
      </c>
      <c r="C267" s="12" t="s">
        <v>403</v>
      </c>
    </row>
    <row r="268" spans="1:3" ht="12.75" customHeight="1">
      <c r="A268" s="12" t="s">
        <v>208</v>
      </c>
      <c r="B268" s="12" t="s">
        <v>604</v>
      </c>
      <c r="C268" s="12" t="s">
        <v>403</v>
      </c>
    </row>
    <row r="269" ht="12.75" customHeight="1">
      <c r="B269" s="58" t="s">
        <v>560</v>
      </c>
    </row>
    <row r="270" spans="1:3" ht="12.75" customHeight="1">
      <c r="A270" s="12" t="s">
        <v>718</v>
      </c>
      <c r="B270" s="12" t="s">
        <v>444</v>
      </c>
      <c r="C270" s="12" t="s">
        <v>403</v>
      </c>
    </row>
    <row r="271" spans="1:3" ht="12.75" customHeight="1">
      <c r="A271" s="12" t="s">
        <v>217</v>
      </c>
      <c r="B271" s="12" t="s">
        <v>654</v>
      </c>
      <c r="C271" s="12" t="s">
        <v>403</v>
      </c>
    </row>
    <row r="272" ht="12.75" customHeight="1">
      <c r="B272" s="84" t="s">
        <v>55</v>
      </c>
    </row>
    <row r="273" spans="1:3" ht="12.75" customHeight="1">
      <c r="A273" s="12" t="s">
        <v>182</v>
      </c>
      <c r="B273" s="12" t="s">
        <v>578</v>
      </c>
      <c r="C273" s="12" t="s">
        <v>403</v>
      </c>
    </row>
    <row r="274" ht="12.75" customHeight="1">
      <c r="B274" s="84" t="s">
        <v>285</v>
      </c>
    </row>
    <row r="275" spans="1:3" ht="12.75" customHeight="1">
      <c r="A275" s="12" t="s">
        <v>133</v>
      </c>
      <c r="B275" s="12" t="s">
        <v>524</v>
      </c>
      <c r="C275" s="12" t="s">
        <v>403</v>
      </c>
    </row>
    <row r="276" ht="12.75" customHeight="1">
      <c r="B276" s="84" t="s">
        <v>491</v>
      </c>
    </row>
    <row r="277" spans="1:3" ht="12.75" customHeight="1">
      <c r="A277" s="12" t="s">
        <v>152</v>
      </c>
      <c r="B277" s="12" t="s">
        <v>454</v>
      </c>
      <c r="C277" s="12" t="s">
        <v>403</v>
      </c>
    </row>
    <row r="278" ht="12.75" customHeight="1">
      <c r="B278" s="84" t="s">
        <v>238</v>
      </c>
    </row>
    <row r="279" spans="1:3" ht="12.75" customHeight="1">
      <c r="A279" s="12" t="s">
        <v>1</v>
      </c>
      <c r="B279" s="12" t="s">
        <v>862</v>
      </c>
      <c r="C279" s="12" t="s">
        <v>403</v>
      </c>
    </row>
    <row r="280" ht="12.75" customHeight="1">
      <c r="B280" s="84" t="s">
        <v>419</v>
      </c>
    </row>
    <row r="281" spans="1:3" ht="12.75" customHeight="1">
      <c r="A281" s="12" t="s">
        <v>79</v>
      </c>
      <c r="B281" s="12" t="s">
        <v>800</v>
      </c>
      <c r="C281" s="12" t="s">
        <v>403</v>
      </c>
    </row>
    <row r="282" ht="12.75" customHeight="1">
      <c r="B282" s="58" t="s">
        <v>609</v>
      </c>
    </row>
    <row r="283" spans="1:3" ht="12.75" customHeight="1">
      <c r="A283" s="12" t="s">
        <v>930</v>
      </c>
      <c r="B283" s="12" t="s">
        <v>711</v>
      </c>
      <c r="C283" s="12" t="s">
        <v>403</v>
      </c>
    </row>
    <row r="284" spans="1:3" ht="12.75" customHeight="1">
      <c r="A284" s="12" t="s">
        <v>37</v>
      </c>
      <c r="B284" s="12" t="s">
        <v>932</v>
      </c>
      <c r="C284" s="12" t="s">
        <v>403</v>
      </c>
    </row>
    <row r="285" ht="12.75" customHeight="1">
      <c r="B285" s="58" t="s">
        <v>223</v>
      </c>
    </row>
    <row r="286" spans="1:3" ht="12.75" customHeight="1">
      <c r="A286" s="12" t="s">
        <v>822</v>
      </c>
      <c r="B286" s="12" t="s">
        <v>566</v>
      </c>
      <c r="C286" s="12" t="s">
        <v>403</v>
      </c>
    </row>
    <row r="287" spans="1:3" ht="12.75" customHeight="1">
      <c r="A287" s="12" t="s">
        <v>126</v>
      </c>
      <c r="B287" s="12" t="s">
        <v>554</v>
      </c>
      <c r="C287" s="12" t="s">
        <v>403</v>
      </c>
    </row>
    <row r="288" spans="1:3" ht="12.75" customHeight="1">
      <c r="A288" s="12" t="s">
        <v>942</v>
      </c>
      <c r="B288" s="57" t="s">
        <v>889</v>
      </c>
      <c r="C288" s="12" t="s">
        <v>779</v>
      </c>
    </row>
    <row r="289" spans="1:3" ht="12.75" customHeight="1">
      <c r="A289" s="12" t="s">
        <v>423</v>
      </c>
      <c r="B289" s="57" t="s">
        <v>729</v>
      </c>
      <c r="C289" s="12" t="s">
        <v>779</v>
      </c>
    </row>
    <row r="290" spans="1:3" ht="12.75" customHeight="1">
      <c r="A290" s="12" t="s">
        <v>861</v>
      </c>
      <c r="B290" s="57" t="s">
        <v>250</v>
      </c>
      <c r="C290" s="12" t="s">
        <v>779</v>
      </c>
    </row>
    <row r="291" spans="1:3" ht="12.75" customHeight="1">
      <c r="A291" s="12" t="s">
        <v>921</v>
      </c>
      <c r="B291" s="57" t="s">
        <v>441</v>
      </c>
      <c r="C291" s="12" t="s">
        <v>779</v>
      </c>
    </row>
    <row r="292" ht="12.75" customHeight="1">
      <c r="B292" s="58" t="s">
        <v>358</v>
      </c>
    </row>
    <row r="293" spans="1:3" ht="12.75" customHeight="1">
      <c r="A293" s="12" t="s">
        <v>808</v>
      </c>
      <c r="B293" s="12" t="s">
        <v>603</v>
      </c>
      <c r="C293" s="12" t="s">
        <v>403</v>
      </c>
    </row>
    <row r="294" spans="1:3" ht="12.75" customHeight="1">
      <c r="A294" s="12" t="s">
        <v>138</v>
      </c>
      <c r="B294" s="12" t="s">
        <v>495</v>
      </c>
      <c r="C294" s="12" t="s">
        <v>403</v>
      </c>
    </row>
    <row r="295" ht="12.75" customHeight="1">
      <c r="B295" s="58" t="s">
        <v>544</v>
      </c>
    </row>
    <row r="296" spans="1:3" ht="12.75" customHeight="1">
      <c r="A296" s="12" t="s">
        <v>804</v>
      </c>
      <c r="B296" s="12" t="s">
        <v>653</v>
      </c>
      <c r="C296" s="12" t="s">
        <v>403</v>
      </c>
    </row>
    <row r="297" spans="1:3" ht="12.75" customHeight="1">
      <c r="A297" s="12" t="s">
        <v>151</v>
      </c>
      <c r="B297" s="12" t="s">
        <v>443</v>
      </c>
      <c r="C297" s="12" t="s">
        <v>403</v>
      </c>
    </row>
    <row r="298" ht="12.75" customHeight="1">
      <c r="B298" s="58" t="s">
        <v>736</v>
      </c>
    </row>
    <row r="299" spans="1:3" ht="12.75" customHeight="1">
      <c r="A299" s="12" t="s">
        <v>788</v>
      </c>
      <c r="B299" s="12" t="s">
        <v>637</v>
      </c>
      <c r="C299" s="12" t="s">
        <v>403</v>
      </c>
    </row>
    <row r="300" spans="1:3" ht="12.75" customHeight="1">
      <c r="A300" s="12" t="s">
        <v>173</v>
      </c>
      <c r="B300" s="12" t="s">
        <v>464</v>
      </c>
      <c r="C300" s="12" t="s">
        <v>403</v>
      </c>
    </row>
    <row r="301" ht="12.75" customHeight="1">
      <c r="B301" s="58" t="s">
        <v>407</v>
      </c>
    </row>
    <row r="302" spans="1:3" ht="12.75" customHeight="1">
      <c r="A302" s="12" t="s">
        <v>727</v>
      </c>
      <c r="B302" s="12" t="s">
        <v>505</v>
      </c>
      <c r="C302" s="12" t="s">
        <v>403</v>
      </c>
    </row>
    <row r="303" spans="1:3" ht="12.75" customHeight="1">
      <c r="A303" s="12" t="s">
        <v>211</v>
      </c>
      <c r="B303" s="12" t="s">
        <v>613</v>
      </c>
      <c r="C303" s="12" t="s">
        <v>403</v>
      </c>
    </row>
    <row r="304" ht="12.75" customHeight="1">
      <c r="B304" s="58" t="s">
        <v>156</v>
      </c>
    </row>
    <row r="305" spans="1:3" ht="12.75" customHeight="1">
      <c r="A305" s="12" t="s">
        <v>758</v>
      </c>
      <c r="B305" s="12" t="s">
        <v>562</v>
      </c>
      <c r="C305" s="12" t="s">
        <v>403</v>
      </c>
    </row>
    <row r="306" spans="1:3" ht="12.75" customHeight="1">
      <c r="A306" s="12" t="s">
        <v>196</v>
      </c>
      <c r="B306" s="12" t="s">
        <v>573</v>
      </c>
      <c r="C306" s="12" t="s">
        <v>403</v>
      </c>
    </row>
    <row r="307" ht="12.75" customHeight="1">
      <c r="B307" s="58" t="s">
        <v>817</v>
      </c>
    </row>
    <row r="308" spans="1:3" ht="12.75" customHeight="1">
      <c r="A308" s="12" t="s">
        <v>701</v>
      </c>
      <c r="B308" s="12" t="s">
        <v>470</v>
      </c>
      <c r="C308" s="12" t="s">
        <v>403</v>
      </c>
    </row>
    <row r="309" spans="1:3" ht="12.75" customHeight="1">
      <c r="A309" s="12" t="s">
        <v>228</v>
      </c>
      <c r="B309" s="12" t="s">
        <v>644</v>
      </c>
      <c r="C309" s="12" t="s">
        <v>403</v>
      </c>
    </row>
    <row r="310" ht="12.75" customHeight="1">
      <c r="B310" s="58" t="s">
        <v>469</v>
      </c>
    </row>
    <row r="311" spans="1:3" ht="12.75" customHeight="1">
      <c r="A311" s="12" t="s">
        <v>713</v>
      </c>
      <c r="B311" s="12" t="s">
        <v>450</v>
      </c>
      <c r="C311" s="12" t="s">
        <v>403</v>
      </c>
    </row>
    <row r="312" spans="1:3" ht="12.75" customHeight="1">
      <c r="A312" s="12" t="s">
        <v>213</v>
      </c>
      <c r="B312" s="12" t="s">
        <v>663</v>
      </c>
      <c r="C312" s="12" t="s">
        <v>403</v>
      </c>
    </row>
    <row r="313" ht="12.75" customHeight="1">
      <c r="B313" s="58" t="s">
        <v>662</v>
      </c>
    </row>
    <row r="314" spans="1:3" ht="12.75" customHeight="1">
      <c r="A314" s="12" t="s">
        <v>926</v>
      </c>
      <c r="B314" s="12" t="s">
        <v>717</v>
      </c>
      <c r="C314" s="12" t="s">
        <v>403</v>
      </c>
    </row>
    <row r="315" spans="1:3" ht="12.75" customHeight="1">
      <c r="A315" s="12" t="s">
        <v>33</v>
      </c>
      <c r="B315" s="12" t="s">
        <v>941</v>
      </c>
      <c r="C315" s="12" t="s">
        <v>403</v>
      </c>
    </row>
    <row r="316" ht="12.75" customHeight="1">
      <c r="B316" s="58" t="s">
        <v>879</v>
      </c>
    </row>
    <row r="317" spans="1:3" ht="12.75" customHeight="1">
      <c r="A317" s="12" t="s">
        <v>913</v>
      </c>
      <c r="B317" s="12" t="s">
        <v>735</v>
      </c>
      <c r="C317" s="12" t="s">
        <v>403</v>
      </c>
    </row>
    <row r="318" spans="1:3" ht="12.75" customHeight="1">
      <c r="A318" s="12" t="s">
        <v>48</v>
      </c>
      <c r="B318" s="12" t="s">
        <v>929</v>
      </c>
      <c r="C318" s="12" t="s">
        <v>403</v>
      </c>
    </row>
    <row r="319" ht="12.75" customHeight="1">
      <c r="B319" s="58" t="s">
        <v>28</v>
      </c>
    </row>
    <row r="320" spans="1:3" ht="12.75" customHeight="1">
      <c r="A320" s="12" t="s">
        <v>838</v>
      </c>
      <c r="B320" s="12" t="s">
        <v>577</v>
      </c>
      <c r="C320" s="12" t="s">
        <v>403</v>
      </c>
    </row>
    <row r="321" spans="1:3" ht="12.75" customHeight="1">
      <c r="A321" s="12" t="s">
        <v>114</v>
      </c>
      <c r="B321" s="12" t="s">
        <v>532</v>
      </c>
      <c r="C321" s="12" t="s">
        <v>403</v>
      </c>
    </row>
    <row r="322" ht="12.75" customHeight="1">
      <c r="B322" s="58" t="s">
        <v>313</v>
      </c>
    </row>
    <row r="323" spans="1:3" ht="12.75" customHeight="1">
      <c r="A323" s="12" t="s">
        <v>816</v>
      </c>
      <c r="B323" s="12" t="s">
        <v>593</v>
      </c>
      <c r="C323" s="12" t="s">
        <v>403</v>
      </c>
    </row>
    <row r="324" spans="1:3" ht="12.75" customHeight="1">
      <c r="A324" s="12" t="s">
        <v>132</v>
      </c>
      <c r="B324" s="12" t="s">
        <v>513</v>
      </c>
      <c r="C324" s="12" t="s">
        <v>403</v>
      </c>
    </row>
    <row r="325" ht="12.75" customHeight="1">
      <c r="B325" s="58" t="s">
        <v>588</v>
      </c>
    </row>
    <row r="326" spans="1:3" ht="12.75" customHeight="1">
      <c r="A326" s="12" t="s">
        <v>796</v>
      </c>
      <c r="B326" s="12" t="s">
        <v>676</v>
      </c>
      <c r="C326" s="12" t="s">
        <v>403</v>
      </c>
    </row>
    <row r="327" spans="1:3" ht="12.75" customHeight="1">
      <c r="A327" s="12" t="s">
        <v>161</v>
      </c>
      <c r="B327" s="12" t="s">
        <v>426</v>
      </c>
      <c r="C327" s="12" t="s">
        <v>403</v>
      </c>
    </row>
    <row r="328" ht="12.75" customHeight="1">
      <c r="B328" s="58" t="s">
        <v>928</v>
      </c>
    </row>
    <row r="329" spans="1:3" ht="12.75" customHeight="1">
      <c r="A329" s="12" t="s">
        <v>778</v>
      </c>
      <c r="B329" s="12" t="s">
        <v>618</v>
      </c>
      <c r="C329" s="12" t="s">
        <v>403</v>
      </c>
    </row>
    <row r="330" spans="1:3" ht="12.75" customHeight="1">
      <c r="A330" s="12" t="s">
        <v>179</v>
      </c>
      <c r="B330" s="12" t="s">
        <v>481</v>
      </c>
      <c r="C330" s="12" t="s">
        <v>403</v>
      </c>
    </row>
    <row r="331" ht="12.75" customHeight="1">
      <c r="B331" s="58" t="s">
        <v>263</v>
      </c>
    </row>
    <row r="332" spans="1:3" ht="12.75" customHeight="1">
      <c r="A332" s="12" t="s">
        <v>740</v>
      </c>
      <c r="B332" s="12" t="s">
        <v>519</v>
      </c>
      <c r="C332" s="12" t="s">
        <v>403</v>
      </c>
    </row>
    <row r="333" spans="1:3" ht="12.75" customHeight="1">
      <c r="A333" s="12" t="s">
        <v>204</v>
      </c>
      <c r="B333" s="12" t="s">
        <v>598</v>
      </c>
      <c r="C333" s="12" t="s">
        <v>403</v>
      </c>
    </row>
    <row r="334" ht="12.75" customHeight="1">
      <c r="B334" s="58" t="s">
        <v>88</v>
      </c>
    </row>
    <row r="335" spans="1:3" ht="12.75" customHeight="1">
      <c r="A335" s="12" t="s">
        <v>769</v>
      </c>
      <c r="B335" s="12" t="s">
        <v>543</v>
      </c>
      <c r="C335" s="12" t="s">
        <v>403</v>
      </c>
    </row>
    <row r="336" spans="1:3" ht="12.75" customHeight="1">
      <c r="A336" s="12" t="s">
        <v>188</v>
      </c>
      <c r="B336" s="12" t="s">
        <v>587</v>
      </c>
      <c r="C336" s="12" t="s">
        <v>403</v>
      </c>
    </row>
    <row r="337" ht="12.75" customHeight="1">
      <c r="B337" s="157" t="s">
        <v>643</v>
      </c>
    </row>
    <row r="338" spans="1:3" ht="12.75" customHeight="1">
      <c r="A338" s="12" t="s">
        <v>44</v>
      </c>
      <c r="B338" s="12" t="s">
        <v>393</v>
      </c>
      <c r="C338" s="12" t="s">
        <v>105</v>
      </c>
    </row>
    <row r="339" spans="1:3" ht="12.75" customHeight="1">
      <c r="A339" s="12" t="s">
        <v>948</v>
      </c>
      <c r="B339" s="12" t="s">
        <v>768</v>
      </c>
      <c r="C339" s="12" t="s">
        <v>105</v>
      </c>
    </row>
    <row r="340" spans="1:3" ht="12.75" customHeight="1">
      <c r="A340" s="158" t="s">
        <v>648</v>
      </c>
      <c r="B340" s="158" t="s">
        <v>633</v>
      </c>
      <c r="C340" s="158" t="s">
        <v>105</v>
      </c>
    </row>
    <row r="341" ht="12.75" customHeight="1">
      <c r="B341" s="167" t="s">
        <v>23</v>
      </c>
    </row>
    <row r="342" spans="1:3" ht="12.75" customHeight="1">
      <c r="A342" s="12" t="s">
        <v>272</v>
      </c>
      <c r="B342" s="12" t="s">
        <v>548</v>
      </c>
      <c r="C342" s="12" t="s">
        <v>403</v>
      </c>
    </row>
    <row r="343" spans="1:3" ht="12.75" customHeight="1">
      <c r="A343" s="12" t="s">
        <v>747</v>
      </c>
      <c r="B343" s="12" t="s">
        <v>143</v>
      </c>
      <c r="C343" s="12" t="s">
        <v>403</v>
      </c>
    </row>
    <row r="344" spans="1:3" ht="12.75" customHeight="1">
      <c r="A344" s="12" t="s">
        <v>284</v>
      </c>
      <c r="B344" s="12" t="s">
        <v>777</v>
      </c>
      <c r="C344" s="12" t="s">
        <v>403</v>
      </c>
    </row>
    <row r="345" spans="1:3" ht="12.75" customHeight="1">
      <c r="A345" s="12" t="s">
        <v>376</v>
      </c>
      <c r="B345" s="12" t="s">
        <v>625</v>
      </c>
      <c r="C345" s="12" t="s">
        <v>403</v>
      </c>
    </row>
    <row r="346" spans="2:3" ht="12.75" customHeight="1">
      <c r="B346" s="12" t="s">
        <v>472</v>
      </c>
      <c r="C346" s="12" t="s">
        <v>403</v>
      </c>
    </row>
    <row r="347" spans="2:3" ht="12.75" customHeight="1">
      <c r="B347" s="12" t="s">
        <v>606</v>
      </c>
      <c r="C347" s="12" t="s">
        <v>403</v>
      </c>
    </row>
    <row r="348" spans="1:3" ht="12.75" customHeight="1">
      <c r="A348" s="12" t="s">
        <v>78</v>
      </c>
      <c r="B348" s="12" t="s">
        <v>480</v>
      </c>
      <c r="C348" s="12" t="s">
        <v>403</v>
      </c>
    </row>
    <row r="349" spans="2:3" ht="12.75" customHeight="1">
      <c r="B349" s="12" t="s">
        <v>516</v>
      </c>
      <c r="C349" s="12" t="s">
        <v>403</v>
      </c>
    </row>
    <row r="350" spans="1:3" ht="12.75" customHeight="1">
      <c r="A350" s="12" t="s">
        <v>237</v>
      </c>
      <c r="B350" s="12" t="s">
        <v>340</v>
      </c>
      <c r="C350" s="12" t="s">
        <v>403</v>
      </c>
    </row>
    <row r="351" spans="1:3" ht="12.75" customHeight="1">
      <c r="A351" s="12" t="s">
        <v>799</v>
      </c>
      <c r="B351" s="12" t="s">
        <v>945</v>
      </c>
      <c r="C351" s="12" t="s">
        <v>403</v>
      </c>
    </row>
    <row r="352" spans="1:3" ht="12.75" customHeight="1">
      <c r="A352" s="12" t="s">
        <v>137</v>
      </c>
      <c r="B352" s="12" t="s">
        <v>436</v>
      </c>
      <c r="C352" s="12" t="s">
        <v>403</v>
      </c>
    </row>
    <row r="353" spans="2:3" ht="12.75" customHeight="1">
      <c r="B353" s="12" t="s">
        <v>581</v>
      </c>
      <c r="C353" s="12" t="s">
        <v>403</v>
      </c>
    </row>
    <row r="354" spans="1:3" ht="12.75" customHeight="1">
      <c r="A354" s="12" t="s">
        <v>113</v>
      </c>
      <c r="B354" s="12" t="s">
        <v>335</v>
      </c>
      <c r="C354" s="12" t="s">
        <v>403</v>
      </c>
    </row>
    <row r="355" spans="1:3" ht="12.75" customHeight="1">
      <c r="A355" s="12" t="s">
        <v>675</v>
      </c>
      <c r="B355" s="12" t="s">
        <v>251</v>
      </c>
      <c r="C355" s="12" t="s">
        <v>403</v>
      </c>
    </row>
    <row r="356" spans="1:3" ht="12.75" customHeight="1">
      <c r="A356" s="12" t="s">
        <v>0</v>
      </c>
      <c r="B356" s="12" t="s">
        <v>104</v>
      </c>
      <c r="C356" s="12" t="s">
        <v>403</v>
      </c>
    </row>
    <row r="357" spans="1:3" ht="12.75" customHeight="1">
      <c r="A357" s="12" t="s">
        <v>345</v>
      </c>
      <c r="B357" s="12" t="s">
        <v>875</v>
      </c>
      <c r="C357" s="12" t="s">
        <v>403</v>
      </c>
    </row>
    <row r="358" ht="12.75" customHeight="1">
      <c r="B358" s="167" t="s">
        <v>17</v>
      </c>
    </row>
    <row r="359" spans="1:3" ht="12.75" customHeight="1">
      <c r="A359" s="12" t="s">
        <v>362</v>
      </c>
      <c r="B359" s="12" t="s">
        <v>112</v>
      </c>
      <c r="C359" s="12" t="s">
        <v>344</v>
      </c>
    </row>
    <row r="360" spans="1:3" ht="12.75" customHeight="1">
      <c r="A360" s="12" t="s">
        <v>343</v>
      </c>
      <c r="B360" s="57" t="s">
        <v>889</v>
      </c>
      <c r="C360" s="12" t="s">
        <v>344</v>
      </c>
    </row>
    <row r="361" spans="1:3" ht="12.75" customHeight="1">
      <c r="A361" s="12" t="s">
        <v>314</v>
      </c>
      <c r="B361" s="57" t="s">
        <v>250</v>
      </c>
      <c r="C361" s="12" t="s">
        <v>344</v>
      </c>
    </row>
    <row r="362" spans="1:3" ht="12.75" customHeight="1">
      <c r="A362" s="12" t="s">
        <v>111</v>
      </c>
      <c r="B362" s="57" t="s">
        <v>441</v>
      </c>
      <c r="C362" s="12" t="s">
        <v>344</v>
      </c>
    </row>
    <row r="363" spans="1:3" ht="12.75" customHeight="1">
      <c r="A363" s="12" t="s">
        <v>912</v>
      </c>
      <c r="B363" s="12" t="s">
        <v>112</v>
      </c>
      <c r="C363" s="12" t="s">
        <v>344</v>
      </c>
    </row>
    <row r="364" ht="12.75" customHeight="1">
      <c r="B364" s="167" t="s">
        <v>223</v>
      </c>
    </row>
    <row r="365" spans="1:3" ht="12.75" customHeight="1">
      <c r="A365" s="12" t="s">
        <v>305</v>
      </c>
      <c r="B365" s="12" t="s">
        <v>112</v>
      </c>
      <c r="C365" s="12" t="s">
        <v>323</v>
      </c>
    </row>
    <row r="366" spans="1:3" ht="12.75" customHeight="1">
      <c r="A366" s="12" t="s">
        <v>322</v>
      </c>
      <c r="B366" s="57" t="s">
        <v>889</v>
      </c>
      <c r="C366" s="12" t="s">
        <v>323</v>
      </c>
    </row>
    <row r="367" spans="1:3" ht="12.75" customHeight="1">
      <c r="A367" s="12" t="s">
        <v>372</v>
      </c>
      <c r="B367" s="57" t="s">
        <v>250</v>
      </c>
      <c r="C367" s="12" t="s">
        <v>323</v>
      </c>
    </row>
    <row r="368" spans="1:3" ht="12.75" customHeight="1">
      <c r="A368" s="12" t="s">
        <v>142</v>
      </c>
      <c r="B368" s="57" t="s">
        <v>441</v>
      </c>
      <c r="C368" s="12" t="s">
        <v>323</v>
      </c>
    </row>
    <row r="369" spans="1:3" ht="12.75" customHeight="1">
      <c r="A369" s="12" t="s">
        <v>734</v>
      </c>
      <c r="B369" s="12" t="s">
        <v>112</v>
      </c>
      <c r="C369" s="12" t="s">
        <v>323</v>
      </c>
    </row>
    <row r="370" spans="1:3" ht="12.75" customHeight="1">
      <c r="A370" s="226" t="s">
        <v>321</v>
      </c>
      <c r="B370" s="226" t="s">
        <v>501</v>
      </c>
      <c r="C370" s="226" t="s">
        <v>403</v>
      </c>
    </row>
    <row r="371" spans="1:3" ht="12.75" customHeight="1">
      <c r="A371" s="160"/>
      <c r="B371" s="159" t="s">
        <v>508</v>
      </c>
      <c r="C371" s="160" t="s">
        <v>105</v>
      </c>
    </row>
    <row r="372" spans="1:3" ht="12.75" customHeight="1">
      <c r="A372" s="160"/>
      <c r="B372" s="160" t="s">
        <v>317</v>
      </c>
      <c r="C372" s="160" t="s">
        <v>105</v>
      </c>
    </row>
    <row r="373" spans="2:3" ht="12.75" customHeight="1">
      <c r="B373" s="12" t="s">
        <v>355</v>
      </c>
      <c r="C373" t="s">
        <v>105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2021-03-10T06:37:05Z</cp:lastPrinted>
  <dcterms:created xsi:type="dcterms:W3CDTF">2021-03-10T06:37:35Z</dcterms:created>
  <dcterms:modified xsi:type="dcterms:W3CDTF">2021-03-10T06:37:35Z</dcterms:modified>
  <cp:category/>
  <cp:version/>
  <cp:contentType/>
  <cp:contentStatus/>
</cp:coreProperties>
</file>